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440" activeTab="0"/>
  </bookViews>
  <sheets>
    <sheet name="Table 1" sheetId="1" r:id="rId1"/>
  </sheets>
  <definedNames/>
  <calcPr fullCalcOnLoad="1"/>
</workbook>
</file>

<file path=xl/sharedStrings.xml><?xml version="1.0" encoding="utf-8"?>
<sst xmlns="http://schemas.openxmlformats.org/spreadsheetml/2006/main" count="115" uniqueCount="79">
  <si>
    <r>
      <rPr>
        <sz val="10.5"/>
        <rFont val="Calibri"/>
        <family val="2"/>
      </rPr>
      <t>CZE</t>
    </r>
  </si>
  <si>
    <t>Jméno</t>
  </si>
  <si>
    <t>s1</t>
  </si>
  <si>
    <t>s2</t>
  </si>
  <si>
    <t>s3</t>
  </si>
  <si>
    <t>s4</t>
  </si>
  <si>
    <t>s5</t>
  </si>
  <si>
    <t>s6</t>
  </si>
  <si>
    <t>sf1</t>
  </si>
  <si>
    <t>sf2</t>
  </si>
  <si>
    <t>sf3</t>
  </si>
  <si>
    <t>d1</t>
  </si>
  <si>
    <t>d2</t>
  </si>
  <si>
    <t>d3</t>
  </si>
  <si>
    <t>d4</t>
  </si>
  <si>
    <t>d5</t>
  </si>
  <si>
    <t>d6</t>
  </si>
  <si>
    <t>df1</t>
  </si>
  <si>
    <t>df2</t>
  </si>
  <si>
    <t>df3</t>
  </si>
  <si>
    <t>t1</t>
  </si>
  <si>
    <t>t2</t>
  </si>
  <si>
    <t>t3</t>
  </si>
  <si>
    <t>t4</t>
  </si>
  <si>
    <t>tf1</t>
  </si>
  <si>
    <t>tf2</t>
  </si>
  <si>
    <t>tf3</t>
  </si>
  <si>
    <t>m1</t>
  </si>
  <si>
    <t>m2</t>
  </si>
  <si>
    <t>m3</t>
  </si>
  <si>
    <t>m4</t>
  </si>
  <si>
    <t>m5</t>
  </si>
  <si>
    <t>Součet</t>
  </si>
  <si>
    <t>Průměr</t>
  </si>
  <si>
    <r>
      <rPr>
        <b/>
        <sz val="10"/>
        <color indexed="9"/>
        <rFont val="Calibri"/>
        <family val="2"/>
      </rPr>
      <t>Country</t>
    </r>
  </si>
  <si>
    <t>Bejdl René</t>
  </si>
  <si>
    <t>CZE</t>
  </si>
  <si>
    <t>Běšík Josef</t>
  </si>
  <si>
    <t>Breindlová Anna</t>
  </si>
  <si>
    <t>Brokešová Anna</t>
  </si>
  <si>
    <t>Burian Ivan</t>
  </si>
  <si>
    <t>Dedera Vladislav</t>
  </si>
  <si>
    <t>Dohnálek Stanislav</t>
  </si>
  <si>
    <t>Egert Jiří</t>
  </si>
  <si>
    <t>Enders Walter</t>
  </si>
  <si>
    <t>Endersová Alena</t>
  </si>
  <si>
    <t>Fleischmann Jan</t>
  </si>
  <si>
    <t>Henzl Petr</t>
  </si>
  <si>
    <t>Hubst Vladimír</t>
  </si>
  <si>
    <t>Chládek Vlastimil</t>
  </si>
  <si>
    <t>Chládková Hanka</t>
  </si>
  <si>
    <t>Ivanciv Petr</t>
  </si>
  <si>
    <t>Kolář František</t>
  </si>
  <si>
    <t>Křesťan Miroslav</t>
  </si>
  <si>
    <t>Kšica Jan</t>
  </si>
  <si>
    <t>Láník Igor</t>
  </si>
  <si>
    <t>Lébrová Jana</t>
  </si>
  <si>
    <t>Lencová Anežka</t>
  </si>
  <si>
    <t>Matera Lubomír</t>
  </si>
  <si>
    <t>Pitaš Vladimír</t>
  </si>
  <si>
    <t>Plánička Vojtěch</t>
  </si>
  <si>
    <t>Pláničková Zdenka</t>
  </si>
  <si>
    <t>Skalický Pavel</t>
  </si>
  <si>
    <t>Soušek Milan</t>
  </si>
  <si>
    <t>Stanishevskyi Vladimír</t>
  </si>
  <si>
    <t>Stulík Jiří</t>
  </si>
  <si>
    <t>Stulíková Dagmar</t>
  </si>
  <si>
    <t>Šlechta Jaroslav</t>
  </si>
  <si>
    <t>Šlechtová Irena</t>
  </si>
  <si>
    <t>Šmejkalová Ivana</t>
  </si>
  <si>
    <t>Štochl Marcel</t>
  </si>
  <si>
    <t>Talaš Vlastimír</t>
  </si>
  <si>
    <t>Brokeš František st.</t>
  </si>
  <si>
    <t>Ružička Jaroslav</t>
  </si>
  <si>
    <t>Poř. CZ</t>
  </si>
  <si>
    <t>Singles</t>
  </si>
  <si>
    <t>Doubles</t>
  </si>
  <si>
    <t>Teams</t>
  </si>
  <si>
    <t>Masters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</si>
</sst>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0."/>
    <numFmt numFmtId="165" formatCode="0;[Red]0"/>
  </numFmts>
  <fonts count="56">
    <font>
      <sz val="10"/>
      <color rgb="FF000000"/>
      <name val="Times New Roman"/>
      <family val="0"/>
    </font>
    <font>
      <sz val="11"/>
      <color indexed="8"/>
      <name val="Calibri"/>
      <family val="2"/>
    </font>
    <font>
      <sz val="10.5"/>
      <name val="Calibri"/>
      <family val="0"/>
    </font>
    <font>
      <sz val="10"/>
      <color indexed="8"/>
      <name val="Times New Roman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Times New Roman"/>
      <family val="1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10.5"/>
      <color indexed="8"/>
      <name val="Calibri"/>
      <family val="2"/>
    </font>
    <font>
      <b/>
      <sz val="10"/>
      <color indexed="8"/>
      <name val="Times New Roman"/>
      <family val="1"/>
    </font>
    <font>
      <b/>
      <sz val="10.5"/>
      <color indexed="49"/>
      <name val="Calibri"/>
      <family val="2"/>
    </font>
    <font>
      <sz val="14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10"/>
      <color theme="0"/>
      <name val="Times New Roman"/>
      <family val="1"/>
    </font>
    <font>
      <sz val="10"/>
      <color rgb="FF000000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0.5"/>
      <color theme="1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0.5"/>
      <color theme="8" tint="-0.24997000396251678"/>
      <name val="Calibri"/>
      <family val="2"/>
    </font>
    <font>
      <b/>
      <sz val="10"/>
      <color theme="1"/>
      <name val="Times New Roman"/>
      <family val="1"/>
    </font>
    <font>
      <sz val="14"/>
      <color rgb="FF0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F4F4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9" tint="-0.24997000396251678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33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left" vertical="top"/>
    </xf>
    <xf numFmtId="0" fontId="47" fillId="0" borderId="0" xfId="0" applyFont="1" applyFill="1" applyBorder="1" applyAlignment="1">
      <alignment horizontal="left" vertical="top"/>
    </xf>
    <xf numFmtId="0" fontId="48" fillId="33" borderId="10" xfId="0" applyFont="1" applyFill="1" applyBorder="1" applyAlignment="1">
      <alignment horizontal="center" vertical="center" wrapText="1"/>
    </xf>
    <xf numFmtId="0" fontId="49" fillId="34" borderId="11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0" fillId="35" borderId="12" xfId="0" applyFill="1" applyBorder="1" applyAlignment="1">
      <alignment horizontal="center" vertical="center"/>
    </xf>
    <xf numFmtId="0" fontId="49" fillId="34" borderId="13" xfId="0" applyFont="1" applyFill="1" applyBorder="1" applyAlignment="1">
      <alignment horizontal="left" vertical="center" wrapText="1"/>
    </xf>
    <xf numFmtId="0" fontId="23" fillId="35" borderId="14" xfId="0" applyFont="1" applyFill="1" applyBorder="1" applyAlignment="1">
      <alignment horizontal="left" vertical="top" wrapText="1"/>
    </xf>
    <xf numFmtId="0" fontId="47" fillId="35" borderId="14" xfId="0" applyFont="1" applyFill="1" applyBorder="1" applyAlignment="1">
      <alignment horizontal="left" vertical="top"/>
    </xf>
    <xf numFmtId="0" fontId="50" fillId="35" borderId="12" xfId="0" applyFont="1" applyFill="1" applyBorder="1" applyAlignment="1">
      <alignment horizontal="center" vertical="center" wrapText="1"/>
    </xf>
    <xf numFmtId="165" fontId="50" fillId="35" borderId="12" xfId="0" applyNumberFormat="1" applyFont="1" applyFill="1" applyBorder="1" applyAlignment="1">
      <alignment horizontal="center" vertical="center" shrinkToFit="1"/>
    </xf>
    <xf numFmtId="1" fontId="50" fillId="35" borderId="12" xfId="0" applyNumberFormat="1" applyFont="1" applyFill="1" applyBorder="1" applyAlignment="1">
      <alignment horizontal="center" vertical="center" shrinkToFit="1"/>
    </xf>
    <xf numFmtId="0" fontId="51" fillId="35" borderId="12" xfId="0" applyFont="1" applyFill="1" applyBorder="1" applyAlignment="1">
      <alignment horizontal="center" vertical="center" wrapText="1"/>
    </xf>
    <xf numFmtId="0" fontId="51" fillId="35" borderId="12" xfId="0" applyFont="1" applyFill="1" applyBorder="1" applyAlignment="1">
      <alignment horizontal="center" vertical="center"/>
    </xf>
    <xf numFmtId="1" fontId="47" fillId="35" borderId="12" xfId="0" applyNumberFormat="1" applyFont="1" applyFill="1" applyBorder="1" applyAlignment="1">
      <alignment horizontal="center" vertical="center" shrinkToFit="1"/>
    </xf>
    <xf numFmtId="2" fontId="52" fillId="33" borderId="15" xfId="0" applyNumberFormat="1" applyFont="1" applyFill="1" applyBorder="1" applyAlignment="1">
      <alignment horizontal="center" vertical="center" shrinkToFit="1"/>
    </xf>
    <xf numFmtId="2" fontId="52" fillId="33" borderId="13" xfId="0" applyNumberFormat="1" applyFont="1" applyFill="1" applyBorder="1" applyAlignment="1">
      <alignment horizontal="center" vertical="center" shrinkToFit="1"/>
    </xf>
    <xf numFmtId="2" fontId="52" fillId="33" borderId="12" xfId="0" applyNumberFormat="1" applyFont="1" applyFill="1" applyBorder="1" applyAlignment="1">
      <alignment horizontal="center" vertical="center" shrinkToFit="1"/>
    </xf>
    <xf numFmtId="0" fontId="47" fillId="35" borderId="12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1" fontId="50" fillId="33" borderId="12" xfId="0" applyNumberFormat="1" applyFont="1" applyFill="1" applyBorder="1" applyAlignment="1">
      <alignment horizontal="center" vertical="center" shrinkToFit="1"/>
    </xf>
    <xf numFmtId="1" fontId="51" fillId="33" borderId="12" xfId="0" applyNumberFormat="1" applyFont="1" applyFill="1" applyBorder="1" applyAlignment="1">
      <alignment horizontal="center" vertical="center"/>
    </xf>
    <xf numFmtId="1" fontId="53" fillId="33" borderId="12" xfId="0" applyNumberFormat="1" applyFont="1" applyFill="1" applyBorder="1" applyAlignment="1">
      <alignment horizontal="center" vertical="top" shrinkToFit="1"/>
    </xf>
    <xf numFmtId="1" fontId="54" fillId="33" borderId="12" xfId="0" applyNumberFormat="1" applyFont="1" applyFill="1" applyBorder="1" applyAlignment="1">
      <alignment horizontal="center" vertical="center" wrapText="1"/>
    </xf>
    <xf numFmtId="2" fontId="52" fillId="33" borderId="15" xfId="0" applyNumberFormat="1" applyFont="1" applyFill="1" applyBorder="1" applyAlignment="1">
      <alignment horizontal="center" vertical="center"/>
    </xf>
    <xf numFmtId="2" fontId="52" fillId="33" borderId="12" xfId="0" applyNumberFormat="1" applyFont="1" applyFill="1" applyBorder="1" applyAlignment="1">
      <alignment horizontal="center" vertical="center"/>
    </xf>
    <xf numFmtId="0" fontId="55" fillId="16" borderId="16" xfId="0" applyFont="1" applyFill="1" applyBorder="1" applyAlignment="1">
      <alignment horizontal="center" vertical="center"/>
    </xf>
    <xf numFmtId="0" fontId="55" fillId="13" borderId="16" xfId="0" applyFont="1" applyFill="1" applyBorder="1" applyAlignment="1">
      <alignment horizontal="center" vertical="center"/>
    </xf>
    <xf numFmtId="0" fontId="55" fillId="36" borderId="16" xfId="0" applyFont="1" applyFill="1" applyBorder="1" applyAlignment="1">
      <alignment horizontal="center" vertical="center"/>
    </xf>
    <xf numFmtId="0" fontId="55" fillId="37" borderId="16" xfId="0" applyFont="1" applyFill="1" applyBorder="1" applyAlignment="1">
      <alignment horizontal="center"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8">
    <dxf>
      <font>
        <b/>
        <i val="0"/>
        <strike val="0"/>
      </font>
    </dxf>
    <dxf>
      <font>
        <b/>
        <i val="0"/>
        <strike val="0"/>
        <color rgb="FF0070C0"/>
      </font>
    </dxf>
    <dxf>
      <font>
        <b/>
        <i val="0"/>
        <strike val="0"/>
        <color rgb="FF0070C0"/>
      </font>
    </dxf>
    <dxf>
      <font>
        <b/>
        <i val="0"/>
        <strike val="0"/>
      </font>
    </dxf>
    <dxf>
      <font>
        <b/>
        <i val="0"/>
        <strike val="0"/>
      </font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0070C0"/>
      </font>
      <border/>
    </dxf>
    <dxf>
      <font>
        <b/>
        <i val="0"/>
        <strike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0"/>
  <sheetViews>
    <sheetView tabSelected="1" zoomScalePageLayoutView="0" workbookViewId="0" topLeftCell="A1">
      <selection activeCell="A3" sqref="A3"/>
    </sheetView>
  </sheetViews>
  <sheetFormatPr defaultColWidth="9.33203125" defaultRowHeight="12.75"/>
  <cols>
    <col min="1" max="1" width="6.33203125" style="3" customWidth="1"/>
    <col min="2" max="2" width="22.16015625" style="4" customWidth="1"/>
    <col min="3" max="3" width="9.33203125" style="1" customWidth="1"/>
    <col min="4" max="33" width="5" style="1" customWidth="1"/>
    <col min="34" max="35" width="7.66015625" style="22" customWidth="1"/>
  </cols>
  <sheetData>
    <row r="1" spans="4:33" ht="21.75" customHeight="1">
      <c r="D1" s="29" t="s">
        <v>75</v>
      </c>
      <c r="E1" s="29"/>
      <c r="F1" s="29"/>
      <c r="G1" s="29"/>
      <c r="H1" s="29"/>
      <c r="I1" s="29"/>
      <c r="J1" s="29"/>
      <c r="K1" s="29"/>
      <c r="L1" s="29"/>
      <c r="M1" s="30" t="s">
        <v>76</v>
      </c>
      <c r="N1" s="30"/>
      <c r="O1" s="30"/>
      <c r="P1" s="30"/>
      <c r="Q1" s="30"/>
      <c r="R1" s="30"/>
      <c r="S1" s="30"/>
      <c r="T1" s="30"/>
      <c r="U1" s="30"/>
      <c r="V1" s="31" t="s">
        <v>77</v>
      </c>
      <c r="W1" s="31"/>
      <c r="X1" s="31"/>
      <c r="Y1" s="31"/>
      <c r="Z1" s="31"/>
      <c r="AA1" s="31"/>
      <c r="AB1" s="31"/>
      <c r="AC1" s="32" t="s">
        <v>78</v>
      </c>
      <c r="AD1" s="32"/>
      <c r="AE1" s="32"/>
      <c r="AF1" s="32"/>
      <c r="AG1" s="32"/>
    </row>
    <row r="2" spans="1:35" s="2" customFormat="1" ht="27" customHeight="1">
      <c r="A2" s="26" t="s">
        <v>74</v>
      </c>
      <c r="B2" s="9" t="s">
        <v>1</v>
      </c>
      <c r="C2" s="6" t="s">
        <v>34</v>
      </c>
      <c r="D2" s="6" t="s">
        <v>2</v>
      </c>
      <c r="E2" s="6" t="s">
        <v>3</v>
      </c>
      <c r="F2" s="6" t="s">
        <v>4</v>
      </c>
      <c r="G2" s="6" t="s">
        <v>5</v>
      </c>
      <c r="H2" s="6" t="s">
        <v>6</v>
      </c>
      <c r="I2" s="6" t="s">
        <v>7</v>
      </c>
      <c r="J2" s="6" t="s">
        <v>8</v>
      </c>
      <c r="K2" s="6" t="s">
        <v>9</v>
      </c>
      <c r="L2" s="6" t="s">
        <v>10</v>
      </c>
      <c r="M2" s="6" t="s">
        <v>11</v>
      </c>
      <c r="N2" s="6" t="s">
        <v>12</v>
      </c>
      <c r="O2" s="6" t="s">
        <v>13</v>
      </c>
      <c r="P2" s="6" t="s">
        <v>14</v>
      </c>
      <c r="Q2" s="6" t="s">
        <v>15</v>
      </c>
      <c r="R2" s="6" t="s">
        <v>16</v>
      </c>
      <c r="S2" s="6" t="s">
        <v>17</v>
      </c>
      <c r="T2" s="6" t="s">
        <v>18</v>
      </c>
      <c r="U2" s="6" t="s">
        <v>19</v>
      </c>
      <c r="V2" s="6" t="s">
        <v>20</v>
      </c>
      <c r="W2" s="6" t="s">
        <v>21</v>
      </c>
      <c r="X2" s="6" t="s">
        <v>22</v>
      </c>
      <c r="Y2" s="6" t="s">
        <v>23</v>
      </c>
      <c r="Z2" s="6" t="s">
        <v>24</v>
      </c>
      <c r="AA2" s="6" t="s">
        <v>25</v>
      </c>
      <c r="AB2" s="6" t="s">
        <v>26</v>
      </c>
      <c r="AC2" s="6" t="s">
        <v>27</v>
      </c>
      <c r="AD2" s="6" t="s">
        <v>28</v>
      </c>
      <c r="AE2" s="6" t="s">
        <v>29</v>
      </c>
      <c r="AF2" s="6" t="s">
        <v>30</v>
      </c>
      <c r="AG2" s="6" t="s">
        <v>31</v>
      </c>
      <c r="AH2" s="6" t="s">
        <v>32</v>
      </c>
      <c r="AI2" s="5" t="s">
        <v>33</v>
      </c>
    </row>
    <row r="3" spans="1:35" ht="15" customHeight="1">
      <c r="A3" s="25">
        <v>1</v>
      </c>
      <c r="B3" s="10" t="s">
        <v>73</v>
      </c>
      <c r="C3" s="7" t="s">
        <v>0</v>
      </c>
      <c r="D3" s="16">
        <v>153</v>
      </c>
      <c r="E3" s="16">
        <v>157</v>
      </c>
      <c r="F3" s="16">
        <v>133</v>
      </c>
      <c r="G3" s="16">
        <v>183</v>
      </c>
      <c r="H3" s="16">
        <v>157</v>
      </c>
      <c r="I3" s="16">
        <v>222</v>
      </c>
      <c r="J3" s="12"/>
      <c r="K3" s="12"/>
      <c r="L3" s="12"/>
      <c r="M3" s="12">
        <v>180</v>
      </c>
      <c r="N3" s="12">
        <v>186</v>
      </c>
      <c r="O3" s="12">
        <v>168</v>
      </c>
      <c r="P3" s="12">
        <v>205</v>
      </c>
      <c r="Q3" s="12">
        <v>163</v>
      </c>
      <c r="R3" s="12">
        <v>156</v>
      </c>
      <c r="S3" s="12"/>
      <c r="T3" s="12"/>
      <c r="U3" s="12"/>
      <c r="V3" s="12">
        <v>201</v>
      </c>
      <c r="W3" s="12">
        <v>172</v>
      </c>
      <c r="X3" s="12">
        <v>212</v>
      </c>
      <c r="Y3" s="12">
        <v>182</v>
      </c>
      <c r="Z3" s="12">
        <v>188</v>
      </c>
      <c r="AA3" s="12">
        <v>177</v>
      </c>
      <c r="AB3" s="12">
        <v>201</v>
      </c>
      <c r="AC3" s="13">
        <v>243</v>
      </c>
      <c r="AD3" s="14">
        <v>160</v>
      </c>
      <c r="AE3" s="13">
        <v>235</v>
      </c>
      <c r="AF3" s="14">
        <v>201</v>
      </c>
      <c r="AG3" s="14">
        <v>187</v>
      </c>
      <c r="AH3" s="17">
        <f>SUM(D3:AG3)</f>
        <v>4422</v>
      </c>
      <c r="AI3" s="18">
        <f>AVERAGE(D3:AG3)</f>
        <v>184.25</v>
      </c>
    </row>
    <row r="4" spans="1:35" ht="15" customHeight="1">
      <c r="A4" s="25">
        <v>2</v>
      </c>
      <c r="B4" s="10" t="s">
        <v>65</v>
      </c>
      <c r="C4" s="7" t="s">
        <v>0</v>
      </c>
      <c r="D4" s="16">
        <v>166</v>
      </c>
      <c r="E4" s="16">
        <v>193</v>
      </c>
      <c r="F4" s="16">
        <v>171</v>
      </c>
      <c r="G4" s="16">
        <v>219</v>
      </c>
      <c r="H4" s="16">
        <v>141</v>
      </c>
      <c r="I4" s="16">
        <v>179</v>
      </c>
      <c r="J4" s="12"/>
      <c r="K4" s="12"/>
      <c r="L4" s="12"/>
      <c r="M4" s="12">
        <v>227</v>
      </c>
      <c r="N4" s="12">
        <v>180</v>
      </c>
      <c r="O4" s="12">
        <v>236</v>
      </c>
      <c r="P4" s="12">
        <v>184</v>
      </c>
      <c r="Q4" s="12">
        <v>161</v>
      </c>
      <c r="R4" s="12">
        <v>149</v>
      </c>
      <c r="S4" s="12">
        <v>206</v>
      </c>
      <c r="T4" s="12">
        <v>209</v>
      </c>
      <c r="U4" s="12">
        <v>208</v>
      </c>
      <c r="V4" s="12">
        <v>167</v>
      </c>
      <c r="W4" s="12">
        <v>231</v>
      </c>
      <c r="X4" s="12">
        <v>182</v>
      </c>
      <c r="Y4" s="12">
        <v>186</v>
      </c>
      <c r="Z4" s="12"/>
      <c r="AA4" s="12"/>
      <c r="AB4" s="12"/>
      <c r="AC4" s="13">
        <v>233</v>
      </c>
      <c r="AD4" s="14">
        <v>200</v>
      </c>
      <c r="AE4" s="14">
        <v>198</v>
      </c>
      <c r="AF4" s="13">
        <v>231</v>
      </c>
      <c r="AG4" s="14">
        <v>173</v>
      </c>
      <c r="AH4" s="17">
        <f>SUM(D4:AG4)</f>
        <v>4630</v>
      </c>
      <c r="AI4" s="18">
        <f>AVERAGE(D4:AG4)</f>
        <v>192.91666666666666</v>
      </c>
    </row>
    <row r="5" spans="1:35" ht="15" customHeight="1">
      <c r="A5" s="25">
        <v>3</v>
      </c>
      <c r="B5" s="10" t="s">
        <v>53</v>
      </c>
      <c r="C5" s="7" t="s">
        <v>0</v>
      </c>
      <c r="D5" s="12">
        <v>177</v>
      </c>
      <c r="E5" s="12">
        <v>232</v>
      </c>
      <c r="F5" s="12">
        <v>211</v>
      </c>
      <c r="G5" s="12">
        <v>190</v>
      </c>
      <c r="H5" s="12">
        <v>211</v>
      </c>
      <c r="I5" s="12">
        <v>208</v>
      </c>
      <c r="J5" s="12">
        <v>211</v>
      </c>
      <c r="K5" s="12">
        <v>227</v>
      </c>
      <c r="L5" s="12">
        <v>194</v>
      </c>
      <c r="M5" s="12">
        <v>201</v>
      </c>
      <c r="N5" s="12">
        <v>194</v>
      </c>
      <c r="O5" s="12">
        <v>218</v>
      </c>
      <c r="P5" s="12">
        <v>198</v>
      </c>
      <c r="Q5" s="12">
        <v>183</v>
      </c>
      <c r="R5" s="12">
        <v>157</v>
      </c>
      <c r="S5" s="12">
        <v>199</v>
      </c>
      <c r="T5" s="12">
        <v>214</v>
      </c>
      <c r="U5" s="12">
        <v>196</v>
      </c>
      <c r="V5" s="12">
        <v>191</v>
      </c>
      <c r="W5" s="12">
        <v>214</v>
      </c>
      <c r="X5" s="12">
        <v>234</v>
      </c>
      <c r="Y5" s="12">
        <v>143</v>
      </c>
      <c r="Z5" s="12">
        <v>191</v>
      </c>
      <c r="AA5" s="12">
        <v>225</v>
      </c>
      <c r="AB5" s="12">
        <v>214</v>
      </c>
      <c r="AC5" s="14">
        <v>183</v>
      </c>
      <c r="AD5" s="14">
        <v>257</v>
      </c>
      <c r="AE5" s="14">
        <v>197</v>
      </c>
      <c r="AF5" s="14">
        <v>218</v>
      </c>
      <c r="AG5" s="14">
        <v>192</v>
      </c>
      <c r="AH5" s="17">
        <f>SUM(D5:AG5)</f>
        <v>6080</v>
      </c>
      <c r="AI5" s="18">
        <f>AVERAGE(D5:AG5)</f>
        <v>202.66666666666666</v>
      </c>
    </row>
    <row r="6" spans="1:35" ht="15" customHeight="1">
      <c r="A6" s="25">
        <v>4</v>
      </c>
      <c r="B6" s="10" t="s">
        <v>51</v>
      </c>
      <c r="C6" s="7" t="s">
        <v>0</v>
      </c>
      <c r="D6" s="12">
        <v>184</v>
      </c>
      <c r="E6" s="12">
        <v>237</v>
      </c>
      <c r="F6" s="12">
        <v>219</v>
      </c>
      <c r="G6" s="12">
        <v>230</v>
      </c>
      <c r="H6" s="12">
        <v>221</v>
      </c>
      <c r="I6" s="12">
        <v>196</v>
      </c>
      <c r="J6" s="12">
        <v>201</v>
      </c>
      <c r="K6" s="12">
        <v>223</v>
      </c>
      <c r="L6" s="12">
        <v>214</v>
      </c>
      <c r="M6" s="12">
        <v>256</v>
      </c>
      <c r="N6" s="12">
        <v>185</v>
      </c>
      <c r="O6" s="12">
        <v>191</v>
      </c>
      <c r="P6" s="12">
        <v>190</v>
      </c>
      <c r="Q6" s="12">
        <v>216</v>
      </c>
      <c r="R6" s="12">
        <v>245</v>
      </c>
      <c r="S6" s="12">
        <v>226</v>
      </c>
      <c r="T6" s="12"/>
      <c r="U6" s="12"/>
      <c r="V6" s="12">
        <v>203</v>
      </c>
      <c r="W6" s="12">
        <v>234</v>
      </c>
      <c r="X6" s="12">
        <v>209</v>
      </c>
      <c r="Y6" s="12">
        <v>201</v>
      </c>
      <c r="Z6" s="12"/>
      <c r="AA6" s="12"/>
      <c r="AB6" s="12"/>
      <c r="AC6" s="14">
        <v>208</v>
      </c>
      <c r="AD6" s="14">
        <v>195</v>
      </c>
      <c r="AE6" s="13">
        <v>246</v>
      </c>
      <c r="AF6" s="14">
        <v>189</v>
      </c>
      <c r="AG6" s="14">
        <v>196</v>
      </c>
      <c r="AH6" s="17">
        <f>SUM(D6:AG6)</f>
        <v>5315</v>
      </c>
      <c r="AI6" s="18">
        <f>AVERAGE(D6:AG6)</f>
        <v>212.6</v>
      </c>
    </row>
    <row r="7" spans="1:35" ht="15" customHeight="1">
      <c r="A7" s="25">
        <v>5</v>
      </c>
      <c r="B7" s="10" t="s">
        <v>40</v>
      </c>
      <c r="C7" s="7" t="s">
        <v>36</v>
      </c>
      <c r="D7" s="12">
        <v>214</v>
      </c>
      <c r="E7" s="12">
        <v>244</v>
      </c>
      <c r="F7" s="12">
        <v>218</v>
      </c>
      <c r="G7" s="12">
        <v>232</v>
      </c>
      <c r="H7" s="12">
        <v>193</v>
      </c>
      <c r="I7" s="12">
        <v>257</v>
      </c>
      <c r="J7" s="12">
        <v>160</v>
      </c>
      <c r="K7" s="12"/>
      <c r="L7" s="12"/>
      <c r="M7" s="12">
        <v>144</v>
      </c>
      <c r="N7" s="12">
        <v>225</v>
      </c>
      <c r="O7" s="12">
        <v>184</v>
      </c>
      <c r="P7" s="12">
        <v>184</v>
      </c>
      <c r="Q7" s="12">
        <v>168</v>
      </c>
      <c r="R7" s="12">
        <v>186</v>
      </c>
      <c r="S7" s="12"/>
      <c r="T7" s="12"/>
      <c r="U7" s="12"/>
      <c r="V7" s="12">
        <v>146</v>
      </c>
      <c r="W7" s="12">
        <v>207</v>
      </c>
      <c r="X7" s="12">
        <v>239</v>
      </c>
      <c r="Y7" s="12">
        <v>202</v>
      </c>
      <c r="Z7" s="12">
        <v>198</v>
      </c>
      <c r="AA7" s="12">
        <v>178</v>
      </c>
      <c r="AB7" s="12">
        <v>164</v>
      </c>
      <c r="AC7" s="14">
        <v>179</v>
      </c>
      <c r="AD7" s="13">
        <v>220</v>
      </c>
      <c r="AE7" s="14">
        <v>206</v>
      </c>
      <c r="AF7" s="14">
        <v>200</v>
      </c>
      <c r="AG7" s="14">
        <v>215</v>
      </c>
      <c r="AH7" s="17">
        <f>SUM(D7:AG7)</f>
        <v>4963</v>
      </c>
      <c r="AI7" s="18">
        <f>AVERAGE(D7:AG7)</f>
        <v>198.52</v>
      </c>
    </row>
    <row r="8" spans="1:35" ht="15" customHeight="1">
      <c r="A8" s="25">
        <v>6</v>
      </c>
      <c r="B8" s="10" t="s">
        <v>72</v>
      </c>
      <c r="C8" s="7" t="s">
        <v>0</v>
      </c>
      <c r="D8" s="12">
        <v>208</v>
      </c>
      <c r="E8" s="12">
        <v>191</v>
      </c>
      <c r="F8" s="12">
        <v>172</v>
      </c>
      <c r="G8" s="12">
        <v>148</v>
      </c>
      <c r="H8" s="12">
        <v>156</v>
      </c>
      <c r="I8" s="12">
        <v>170</v>
      </c>
      <c r="J8" s="12"/>
      <c r="K8" s="12"/>
      <c r="L8" s="12"/>
      <c r="M8" s="12">
        <v>182</v>
      </c>
      <c r="N8" s="12">
        <v>200</v>
      </c>
      <c r="O8" s="12">
        <v>169</v>
      </c>
      <c r="P8" s="12">
        <v>193</v>
      </c>
      <c r="Q8" s="12">
        <v>140</v>
      </c>
      <c r="R8" s="12">
        <v>222</v>
      </c>
      <c r="S8" s="12"/>
      <c r="T8" s="12"/>
      <c r="U8" s="12"/>
      <c r="V8" s="12">
        <v>171</v>
      </c>
      <c r="W8" s="12">
        <v>182</v>
      </c>
      <c r="X8" s="12">
        <v>184</v>
      </c>
      <c r="Y8" s="12">
        <v>207</v>
      </c>
      <c r="Z8" s="12"/>
      <c r="AA8" s="12"/>
      <c r="AB8" s="12"/>
      <c r="AC8" s="14">
        <v>212</v>
      </c>
      <c r="AD8" s="14">
        <v>176</v>
      </c>
      <c r="AE8" s="14">
        <v>158</v>
      </c>
      <c r="AF8" s="14">
        <v>211</v>
      </c>
      <c r="AG8" s="14">
        <v>149</v>
      </c>
      <c r="AH8" s="17">
        <f>SUM(D8:AG8)</f>
        <v>3801</v>
      </c>
      <c r="AI8" s="18">
        <f>AVERAGE(D8:AG8)</f>
        <v>181</v>
      </c>
    </row>
    <row r="9" spans="1:35" ht="15" customHeight="1">
      <c r="A9" s="25">
        <v>7</v>
      </c>
      <c r="B9" s="10" t="s">
        <v>56</v>
      </c>
      <c r="C9" s="7" t="s">
        <v>0</v>
      </c>
      <c r="D9" s="16">
        <v>166</v>
      </c>
      <c r="E9" s="16">
        <v>181</v>
      </c>
      <c r="F9" s="16">
        <v>171</v>
      </c>
      <c r="G9" s="16">
        <v>136</v>
      </c>
      <c r="H9" s="16">
        <v>173</v>
      </c>
      <c r="I9" s="16">
        <v>226</v>
      </c>
      <c r="J9" s="12"/>
      <c r="K9" s="12"/>
      <c r="L9" s="12"/>
      <c r="M9" s="12">
        <v>219</v>
      </c>
      <c r="N9" s="12">
        <v>167</v>
      </c>
      <c r="O9" s="12">
        <v>213</v>
      </c>
      <c r="P9" s="12">
        <v>223</v>
      </c>
      <c r="Q9" s="12">
        <v>183</v>
      </c>
      <c r="R9" s="12">
        <v>192</v>
      </c>
      <c r="S9" s="12">
        <v>193</v>
      </c>
      <c r="T9" s="12">
        <v>224</v>
      </c>
      <c r="U9" s="12">
        <v>189</v>
      </c>
      <c r="V9" s="12">
        <v>212</v>
      </c>
      <c r="W9" s="12">
        <v>213</v>
      </c>
      <c r="X9" s="12">
        <v>151</v>
      </c>
      <c r="Y9" s="12">
        <v>218</v>
      </c>
      <c r="Z9" s="12">
        <v>184</v>
      </c>
      <c r="AA9" s="12"/>
      <c r="AB9" s="12"/>
      <c r="AC9" s="14">
        <v>166</v>
      </c>
      <c r="AD9" s="14">
        <v>179</v>
      </c>
      <c r="AE9" s="14">
        <v>179</v>
      </c>
      <c r="AF9" s="14">
        <v>204</v>
      </c>
      <c r="AG9" s="14">
        <v>181</v>
      </c>
      <c r="AH9" s="17">
        <f>SUM(D9:AG9)</f>
        <v>4743</v>
      </c>
      <c r="AI9" s="18">
        <f>AVERAGE(D9:AG9)</f>
        <v>189.72</v>
      </c>
    </row>
    <row r="10" spans="1:35" ht="15" customHeight="1">
      <c r="A10" s="25">
        <v>8</v>
      </c>
      <c r="B10" s="10" t="s">
        <v>64</v>
      </c>
      <c r="C10" s="7" t="s">
        <v>0</v>
      </c>
      <c r="D10" s="16">
        <v>214</v>
      </c>
      <c r="E10" s="16">
        <v>192</v>
      </c>
      <c r="F10" s="16">
        <v>161</v>
      </c>
      <c r="G10" s="16">
        <v>227</v>
      </c>
      <c r="H10" s="16">
        <v>201</v>
      </c>
      <c r="I10" s="16">
        <v>232</v>
      </c>
      <c r="J10" s="12">
        <v>200</v>
      </c>
      <c r="K10" s="12">
        <v>218</v>
      </c>
      <c r="L10" s="12">
        <v>225</v>
      </c>
      <c r="M10" s="12">
        <v>161</v>
      </c>
      <c r="N10" s="12">
        <v>171</v>
      </c>
      <c r="O10" s="12">
        <v>169</v>
      </c>
      <c r="P10" s="12">
        <v>183</v>
      </c>
      <c r="Q10" s="12">
        <v>220</v>
      </c>
      <c r="R10" s="12">
        <v>211</v>
      </c>
      <c r="S10" s="12">
        <v>245</v>
      </c>
      <c r="T10" s="12">
        <v>168</v>
      </c>
      <c r="U10" s="12">
        <v>232</v>
      </c>
      <c r="V10" s="12">
        <v>205</v>
      </c>
      <c r="W10" s="12">
        <v>191</v>
      </c>
      <c r="X10" s="12">
        <v>216</v>
      </c>
      <c r="Y10" s="12">
        <v>188</v>
      </c>
      <c r="Z10" s="12">
        <v>158</v>
      </c>
      <c r="AA10" s="12"/>
      <c r="AB10" s="12"/>
      <c r="AC10" s="14">
        <v>169</v>
      </c>
      <c r="AD10" s="14">
        <v>214</v>
      </c>
      <c r="AE10" s="14">
        <v>205</v>
      </c>
      <c r="AF10" s="14">
        <v>185</v>
      </c>
      <c r="AG10" s="14">
        <v>175</v>
      </c>
      <c r="AH10" s="17">
        <f>SUM(D10:AG10)</f>
        <v>5536</v>
      </c>
      <c r="AI10" s="18">
        <f>AVERAGE(D10:AG10)</f>
        <v>197.71428571428572</v>
      </c>
    </row>
    <row r="11" spans="1:35" ht="15" customHeight="1">
      <c r="A11" s="25">
        <v>9</v>
      </c>
      <c r="B11" s="10" t="s">
        <v>48</v>
      </c>
      <c r="C11" s="7" t="s">
        <v>0</v>
      </c>
      <c r="D11" s="12">
        <v>121</v>
      </c>
      <c r="E11" s="12">
        <v>167</v>
      </c>
      <c r="F11" s="12">
        <v>155</v>
      </c>
      <c r="G11" s="12">
        <v>189</v>
      </c>
      <c r="H11" s="12">
        <v>189</v>
      </c>
      <c r="I11" s="12">
        <v>201</v>
      </c>
      <c r="J11" s="12"/>
      <c r="K11" s="12"/>
      <c r="L11" s="12"/>
      <c r="M11" s="12">
        <v>190</v>
      </c>
      <c r="N11" s="12">
        <v>164</v>
      </c>
      <c r="O11" s="12">
        <v>193</v>
      </c>
      <c r="P11" s="12">
        <v>172</v>
      </c>
      <c r="Q11" s="12">
        <v>178</v>
      </c>
      <c r="R11" s="12">
        <v>199</v>
      </c>
      <c r="S11" s="12"/>
      <c r="T11" s="12"/>
      <c r="U11" s="12"/>
      <c r="V11" s="12">
        <v>192</v>
      </c>
      <c r="W11" s="12">
        <v>165</v>
      </c>
      <c r="X11" s="12">
        <v>210</v>
      </c>
      <c r="Y11" s="12">
        <v>215</v>
      </c>
      <c r="Z11" s="12"/>
      <c r="AA11" s="12"/>
      <c r="AB11" s="12"/>
      <c r="AC11" s="14">
        <v>199</v>
      </c>
      <c r="AD11" s="14">
        <v>187</v>
      </c>
      <c r="AE11" s="14">
        <v>169</v>
      </c>
      <c r="AF11" s="14">
        <v>167</v>
      </c>
      <c r="AG11" s="14">
        <v>160</v>
      </c>
      <c r="AH11" s="17">
        <f>SUM(D11:AG11)</f>
        <v>3782</v>
      </c>
      <c r="AI11" s="18">
        <f>AVERAGE(D11:AG11)</f>
        <v>180.0952380952381</v>
      </c>
    </row>
    <row r="12" spans="1:35" ht="15" customHeight="1">
      <c r="A12" s="25">
        <v>10</v>
      </c>
      <c r="B12" s="10" t="s">
        <v>66</v>
      </c>
      <c r="C12" s="7" t="s">
        <v>0</v>
      </c>
      <c r="D12" s="16">
        <v>171</v>
      </c>
      <c r="E12" s="16">
        <v>201</v>
      </c>
      <c r="F12" s="16">
        <v>156</v>
      </c>
      <c r="G12" s="16">
        <v>159</v>
      </c>
      <c r="H12" s="16">
        <v>208</v>
      </c>
      <c r="I12" s="16">
        <v>212</v>
      </c>
      <c r="J12" s="12"/>
      <c r="K12" s="12"/>
      <c r="L12" s="12"/>
      <c r="M12" s="12">
        <v>190</v>
      </c>
      <c r="N12" s="12">
        <v>181</v>
      </c>
      <c r="O12" s="12">
        <v>178</v>
      </c>
      <c r="P12" s="12">
        <v>166</v>
      </c>
      <c r="Q12" s="12">
        <v>133</v>
      </c>
      <c r="R12" s="12">
        <v>206</v>
      </c>
      <c r="S12" s="12">
        <v>200</v>
      </c>
      <c r="T12" s="12">
        <v>196</v>
      </c>
      <c r="U12" s="12">
        <v>191</v>
      </c>
      <c r="V12" s="12">
        <v>135</v>
      </c>
      <c r="W12" s="12">
        <v>190</v>
      </c>
      <c r="X12" s="12">
        <v>161</v>
      </c>
      <c r="Y12" s="12">
        <v>168</v>
      </c>
      <c r="Z12" s="12"/>
      <c r="AA12" s="12"/>
      <c r="AB12" s="12"/>
      <c r="AC12" s="14">
        <v>135</v>
      </c>
      <c r="AD12" s="14">
        <v>180</v>
      </c>
      <c r="AE12" s="14">
        <v>171</v>
      </c>
      <c r="AF12" s="14">
        <v>189</v>
      </c>
      <c r="AG12" s="14">
        <v>193</v>
      </c>
      <c r="AH12" s="17">
        <f>SUM(D12:AG12)</f>
        <v>4270</v>
      </c>
      <c r="AI12" s="18">
        <f>AVERAGE(D12:AG12)</f>
        <v>177.91666666666666</v>
      </c>
    </row>
    <row r="13" spans="1:35" ht="15" customHeight="1">
      <c r="A13" s="25">
        <v>11</v>
      </c>
      <c r="B13" s="10" t="s">
        <v>62</v>
      </c>
      <c r="C13" s="7" t="s">
        <v>0</v>
      </c>
      <c r="D13" s="16">
        <v>177</v>
      </c>
      <c r="E13" s="16">
        <v>175</v>
      </c>
      <c r="F13" s="16">
        <v>220</v>
      </c>
      <c r="G13" s="16">
        <v>161</v>
      </c>
      <c r="H13" s="16">
        <v>214</v>
      </c>
      <c r="I13" s="16">
        <v>176</v>
      </c>
      <c r="J13" s="12"/>
      <c r="K13" s="12"/>
      <c r="L13" s="12"/>
      <c r="M13" s="12">
        <v>214</v>
      </c>
      <c r="N13" s="12">
        <v>195</v>
      </c>
      <c r="O13" s="12">
        <v>192</v>
      </c>
      <c r="P13" s="12">
        <v>224</v>
      </c>
      <c r="Q13" s="12">
        <v>224</v>
      </c>
      <c r="R13" s="12">
        <v>203</v>
      </c>
      <c r="S13" s="12">
        <v>159</v>
      </c>
      <c r="T13" s="12"/>
      <c r="U13" s="12"/>
      <c r="V13" s="12">
        <v>170</v>
      </c>
      <c r="W13" s="12">
        <v>142</v>
      </c>
      <c r="X13" s="12">
        <v>185</v>
      </c>
      <c r="Y13" s="12">
        <v>219</v>
      </c>
      <c r="Z13" s="12"/>
      <c r="AA13" s="12"/>
      <c r="AB13" s="12"/>
      <c r="AC13" s="14">
        <v>193</v>
      </c>
      <c r="AD13" s="14">
        <v>142</v>
      </c>
      <c r="AE13" s="14">
        <v>139</v>
      </c>
      <c r="AF13" s="14">
        <v>219</v>
      </c>
      <c r="AG13" s="14">
        <v>159</v>
      </c>
      <c r="AH13" s="17">
        <f>SUM(D13:AG13)</f>
        <v>4102</v>
      </c>
      <c r="AI13" s="18">
        <f>AVERAGE(D13:AG13)</f>
        <v>186.45454545454547</v>
      </c>
    </row>
    <row r="14" spans="1:35" ht="15" customHeight="1">
      <c r="A14" s="24">
        <v>12</v>
      </c>
      <c r="B14" s="11" t="s">
        <v>70</v>
      </c>
      <c r="C14" s="8" t="s">
        <v>36</v>
      </c>
      <c r="D14" s="16">
        <v>183</v>
      </c>
      <c r="E14" s="16">
        <v>215</v>
      </c>
      <c r="F14" s="16">
        <v>126</v>
      </c>
      <c r="G14" s="16">
        <v>163</v>
      </c>
      <c r="H14" s="16">
        <v>201</v>
      </c>
      <c r="I14" s="16">
        <v>187</v>
      </c>
      <c r="J14" s="16"/>
      <c r="K14" s="16"/>
      <c r="L14" s="16"/>
      <c r="M14" s="16">
        <v>195</v>
      </c>
      <c r="N14" s="16">
        <v>199</v>
      </c>
      <c r="O14" s="16">
        <v>184</v>
      </c>
      <c r="P14" s="16">
        <v>171</v>
      </c>
      <c r="Q14" s="16">
        <v>181</v>
      </c>
      <c r="R14" s="16">
        <v>202</v>
      </c>
      <c r="S14" s="16">
        <v>180</v>
      </c>
      <c r="T14" s="16">
        <v>185</v>
      </c>
      <c r="U14" s="16">
        <v>160</v>
      </c>
      <c r="V14" s="16">
        <v>145</v>
      </c>
      <c r="W14" s="16">
        <v>150</v>
      </c>
      <c r="X14" s="16">
        <v>179</v>
      </c>
      <c r="Y14" s="16">
        <v>194</v>
      </c>
      <c r="Z14" s="16">
        <v>156</v>
      </c>
      <c r="AA14" s="16"/>
      <c r="AB14" s="16"/>
      <c r="AC14" s="16"/>
      <c r="AD14" s="16"/>
      <c r="AE14" s="16"/>
      <c r="AF14" s="16"/>
      <c r="AG14" s="16"/>
      <c r="AH14" s="21">
        <f>SUM(D14:AG14)</f>
        <v>3556</v>
      </c>
      <c r="AI14" s="27">
        <f>AVERAGE(D14:AG14)</f>
        <v>177.8</v>
      </c>
    </row>
    <row r="15" spans="1:35" ht="15" customHeight="1">
      <c r="A15" s="24">
        <v>13</v>
      </c>
      <c r="B15" s="11" t="s">
        <v>59</v>
      </c>
      <c r="C15" s="8" t="s">
        <v>36</v>
      </c>
      <c r="D15" s="16">
        <v>158</v>
      </c>
      <c r="E15" s="16">
        <v>140</v>
      </c>
      <c r="F15" s="16">
        <v>176</v>
      </c>
      <c r="G15" s="16">
        <v>174</v>
      </c>
      <c r="H15" s="16">
        <v>155</v>
      </c>
      <c r="I15" s="16">
        <v>143</v>
      </c>
      <c r="J15" s="16"/>
      <c r="K15" s="16"/>
      <c r="L15" s="16"/>
      <c r="M15" s="16">
        <v>177</v>
      </c>
      <c r="N15" s="16">
        <v>201</v>
      </c>
      <c r="O15" s="16">
        <v>179</v>
      </c>
      <c r="P15" s="16">
        <v>168</v>
      </c>
      <c r="Q15" s="16">
        <v>155</v>
      </c>
      <c r="R15" s="16">
        <v>182</v>
      </c>
      <c r="S15" s="16"/>
      <c r="T15" s="16"/>
      <c r="U15" s="16"/>
      <c r="V15" s="16">
        <v>163</v>
      </c>
      <c r="W15" s="16">
        <v>202</v>
      </c>
      <c r="X15" s="16">
        <v>184</v>
      </c>
      <c r="Y15" s="16">
        <v>193</v>
      </c>
      <c r="Z15" s="16">
        <v>171</v>
      </c>
      <c r="AA15" s="16">
        <v>202</v>
      </c>
      <c r="AB15" s="16">
        <v>200</v>
      </c>
      <c r="AC15" s="16"/>
      <c r="AD15" s="16"/>
      <c r="AE15" s="16"/>
      <c r="AF15" s="16"/>
      <c r="AG15" s="16"/>
      <c r="AH15" s="21">
        <f>SUM(D15:AG15)</f>
        <v>3323</v>
      </c>
      <c r="AI15" s="27">
        <f>AVERAGE(D15:AG15)</f>
        <v>174.89473684210526</v>
      </c>
    </row>
    <row r="16" spans="1:35" ht="15" customHeight="1">
      <c r="A16" s="24">
        <v>14</v>
      </c>
      <c r="B16" s="11" t="s">
        <v>58</v>
      </c>
      <c r="C16" s="8" t="s">
        <v>36</v>
      </c>
      <c r="D16" s="16">
        <v>135</v>
      </c>
      <c r="E16" s="16">
        <v>113</v>
      </c>
      <c r="F16" s="16">
        <v>201</v>
      </c>
      <c r="G16" s="16">
        <v>191</v>
      </c>
      <c r="H16" s="16">
        <v>150</v>
      </c>
      <c r="I16" s="16">
        <v>166</v>
      </c>
      <c r="J16" s="16"/>
      <c r="K16" s="16"/>
      <c r="L16" s="16"/>
      <c r="M16" s="16">
        <v>179</v>
      </c>
      <c r="N16" s="16">
        <v>156</v>
      </c>
      <c r="O16" s="16">
        <v>134</v>
      </c>
      <c r="P16" s="16">
        <v>155</v>
      </c>
      <c r="Q16" s="16">
        <v>177</v>
      </c>
      <c r="R16" s="16">
        <v>169</v>
      </c>
      <c r="S16" s="16"/>
      <c r="T16" s="16"/>
      <c r="U16" s="16"/>
      <c r="V16" s="16">
        <v>145</v>
      </c>
      <c r="W16" s="16">
        <v>175</v>
      </c>
      <c r="X16" s="16">
        <v>205</v>
      </c>
      <c r="Y16" s="16">
        <v>173</v>
      </c>
      <c r="Z16" s="16">
        <v>185</v>
      </c>
      <c r="AA16" s="16">
        <v>174</v>
      </c>
      <c r="AB16" s="16">
        <v>151</v>
      </c>
      <c r="AC16" s="16"/>
      <c r="AD16" s="16"/>
      <c r="AE16" s="16"/>
      <c r="AF16" s="16"/>
      <c r="AG16" s="16"/>
      <c r="AH16" s="21">
        <f>SUM(D16:AG16)</f>
        <v>3134</v>
      </c>
      <c r="AI16" s="27">
        <f>AVERAGE(D16:AG16)</f>
        <v>164.94736842105263</v>
      </c>
    </row>
    <row r="17" spans="1:35" ht="15" customHeight="1">
      <c r="A17" s="23">
        <v>15</v>
      </c>
      <c r="B17" s="10" t="s">
        <v>46</v>
      </c>
      <c r="C17" s="7" t="s">
        <v>36</v>
      </c>
      <c r="D17" s="12">
        <v>164</v>
      </c>
      <c r="E17" s="12">
        <v>191</v>
      </c>
      <c r="F17" s="12">
        <v>183</v>
      </c>
      <c r="G17" s="12">
        <v>171</v>
      </c>
      <c r="H17" s="12">
        <v>236</v>
      </c>
      <c r="I17" s="12">
        <v>190</v>
      </c>
      <c r="J17" s="12"/>
      <c r="K17" s="12"/>
      <c r="L17" s="12"/>
      <c r="M17" s="12">
        <v>197</v>
      </c>
      <c r="N17" s="12">
        <v>190</v>
      </c>
      <c r="O17" s="12">
        <v>182</v>
      </c>
      <c r="P17" s="12">
        <v>233</v>
      </c>
      <c r="Q17" s="12">
        <v>199</v>
      </c>
      <c r="R17" s="12">
        <v>166</v>
      </c>
      <c r="S17" s="12"/>
      <c r="T17" s="12"/>
      <c r="U17" s="12"/>
      <c r="V17" s="12">
        <v>193</v>
      </c>
      <c r="W17" s="12">
        <v>214</v>
      </c>
      <c r="X17" s="12">
        <v>166</v>
      </c>
      <c r="Y17" s="12">
        <v>182</v>
      </c>
      <c r="Z17" s="12"/>
      <c r="AA17" s="12"/>
      <c r="AB17" s="12"/>
      <c r="AC17" s="14"/>
      <c r="AD17" s="14"/>
      <c r="AE17" s="14"/>
      <c r="AF17" s="14"/>
      <c r="AG17" s="13"/>
      <c r="AH17" s="17">
        <f>SUM(D17:AG17)</f>
        <v>3057</v>
      </c>
      <c r="AI17" s="18">
        <f>AVERAGE(D17:AG17)</f>
        <v>191.0625</v>
      </c>
    </row>
    <row r="18" spans="1:35" ht="15" customHeight="1">
      <c r="A18" s="23">
        <v>16</v>
      </c>
      <c r="B18" s="10" t="s">
        <v>35</v>
      </c>
      <c r="C18" s="7" t="s">
        <v>36</v>
      </c>
      <c r="D18" s="12">
        <v>189</v>
      </c>
      <c r="E18" s="12">
        <v>188</v>
      </c>
      <c r="F18" s="12">
        <v>180</v>
      </c>
      <c r="G18" s="12">
        <v>169</v>
      </c>
      <c r="H18" s="12">
        <v>156</v>
      </c>
      <c r="I18" s="12">
        <v>172</v>
      </c>
      <c r="J18" s="12"/>
      <c r="K18" s="12"/>
      <c r="L18" s="12"/>
      <c r="M18" s="12">
        <v>149</v>
      </c>
      <c r="N18" s="12">
        <v>219</v>
      </c>
      <c r="O18" s="12">
        <v>200</v>
      </c>
      <c r="P18" s="12">
        <v>192</v>
      </c>
      <c r="Q18" s="12">
        <v>154</v>
      </c>
      <c r="R18" s="12">
        <v>233</v>
      </c>
      <c r="S18" s="12">
        <v>144</v>
      </c>
      <c r="T18" s="12"/>
      <c r="U18" s="12"/>
      <c r="V18" s="12">
        <v>149</v>
      </c>
      <c r="W18" s="12">
        <v>123</v>
      </c>
      <c r="X18" s="12">
        <v>164</v>
      </c>
      <c r="Y18" s="12">
        <v>144</v>
      </c>
      <c r="Z18" s="12"/>
      <c r="AA18" s="12"/>
      <c r="AB18" s="12"/>
      <c r="AC18" s="13"/>
      <c r="AD18" s="14"/>
      <c r="AE18" s="13"/>
      <c r="AF18" s="14"/>
      <c r="AG18" s="14"/>
      <c r="AH18" s="17">
        <f>SUM(D18:AG18)</f>
        <v>2925</v>
      </c>
      <c r="AI18" s="18">
        <f>AVERAGE(D18:AG18)</f>
        <v>172.05882352941177</v>
      </c>
    </row>
    <row r="19" spans="1:35" ht="15" customHeight="1">
      <c r="A19" s="24">
        <v>17</v>
      </c>
      <c r="B19" s="11" t="s">
        <v>63</v>
      </c>
      <c r="C19" s="8" t="s">
        <v>36</v>
      </c>
      <c r="D19" s="16">
        <v>185</v>
      </c>
      <c r="E19" s="16">
        <v>189</v>
      </c>
      <c r="F19" s="16">
        <v>163</v>
      </c>
      <c r="G19" s="16">
        <v>166</v>
      </c>
      <c r="H19" s="16">
        <v>169</v>
      </c>
      <c r="I19" s="16">
        <v>158</v>
      </c>
      <c r="J19" s="16"/>
      <c r="K19" s="16"/>
      <c r="L19" s="16"/>
      <c r="M19" s="16">
        <v>192</v>
      </c>
      <c r="N19" s="16">
        <v>159</v>
      </c>
      <c r="O19" s="16">
        <v>134</v>
      </c>
      <c r="P19" s="16">
        <v>184</v>
      </c>
      <c r="Q19" s="16">
        <v>183</v>
      </c>
      <c r="R19" s="16">
        <v>195</v>
      </c>
      <c r="S19" s="16">
        <v>146</v>
      </c>
      <c r="T19" s="16"/>
      <c r="U19" s="16"/>
      <c r="V19" s="16">
        <v>145</v>
      </c>
      <c r="W19" s="16">
        <v>164</v>
      </c>
      <c r="X19" s="16">
        <v>143</v>
      </c>
      <c r="Y19" s="16">
        <v>192</v>
      </c>
      <c r="Z19" s="16"/>
      <c r="AA19" s="16"/>
      <c r="AB19" s="16"/>
      <c r="AC19" s="16"/>
      <c r="AD19" s="16"/>
      <c r="AE19" s="16"/>
      <c r="AF19" s="16"/>
      <c r="AG19" s="16"/>
      <c r="AH19" s="21">
        <f>SUM(D19:AG19)</f>
        <v>2867</v>
      </c>
      <c r="AI19" s="27">
        <f>AVERAGE(D19:AG19)</f>
        <v>168.64705882352942</v>
      </c>
    </row>
    <row r="20" spans="1:35" ht="15" customHeight="1">
      <c r="A20" s="23">
        <v>18</v>
      </c>
      <c r="B20" s="10" t="s">
        <v>41</v>
      </c>
      <c r="C20" s="7" t="s">
        <v>36</v>
      </c>
      <c r="D20" s="12">
        <v>169</v>
      </c>
      <c r="E20" s="12">
        <v>182</v>
      </c>
      <c r="F20" s="12">
        <v>170</v>
      </c>
      <c r="G20" s="12">
        <v>159</v>
      </c>
      <c r="H20" s="12">
        <v>215</v>
      </c>
      <c r="I20" s="12">
        <v>171</v>
      </c>
      <c r="J20" s="12"/>
      <c r="K20" s="12"/>
      <c r="L20" s="12"/>
      <c r="M20" s="12">
        <v>189</v>
      </c>
      <c r="N20" s="12">
        <v>180</v>
      </c>
      <c r="O20" s="12">
        <v>151</v>
      </c>
      <c r="P20" s="12">
        <v>181</v>
      </c>
      <c r="Q20" s="12">
        <v>177</v>
      </c>
      <c r="R20" s="12">
        <v>183</v>
      </c>
      <c r="S20" s="12"/>
      <c r="T20" s="12"/>
      <c r="U20" s="12"/>
      <c r="V20" s="12">
        <v>211</v>
      </c>
      <c r="W20" s="12">
        <v>146</v>
      </c>
      <c r="X20" s="12">
        <v>160</v>
      </c>
      <c r="Y20" s="12">
        <v>165</v>
      </c>
      <c r="Z20" s="12"/>
      <c r="AA20" s="12"/>
      <c r="AB20" s="12"/>
      <c r="AC20" s="14"/>
      <c r="AD20" s="14"/>
      <c r="AE20" s="14"/>
      <c r="AF20" s="14"/>
      <c r="AG20" s="14"/>
      <c r="AH20" s="17">
        <f>SUM(D20:AG20)</f>
        <v>2809</v>
      </c>
      <c r="AI20" s="18">
        <f>AVERAGE(D20:AG20)</f>
        <v>175.5625</v>
      </c>
    </row>
    <row r="21" spans="1:35" ht="15" customHeight="1">
      <c r="A21" s="24">
        <v>19</v>
      </c>
      <c r="B21" s="11" t="s">
        <v>60</v>
      </c>
      <c r="C21" s="8" t="s">
        <v>36</v>
      </c>
      <c r="D21" s="16">
        <v>142</v>
      </c>
      <c r="E21" s="16">
        <v>159</v>
      </c>
      <c r="F21" s="16">
        <v>153</v>
      </c>
      <c r="G21" s="16">
        <v>161</v>
      </c>
      <c r="H21" s="16">
        <v>210</v>
      </c>
      <c r="I21" s="16">
        <v>189</v>
      </c>
      <c r="J21" s="16"/>
      <c r="K21" s="16"/>
      <c r="L21" s="16"/>
      <c r="M21" s="16">
        <v>182</v>
      </c>
      <c r="N21" s="16">
        <v>155</v>
      </c>
      <c r="O21" s="16">
        <v>182</v>
      </c>
      <c r="P21" s="16">
        <v>154</v>
      </c>
      <c r="Q21" s="16">
        <v>226</v>
      </c>
      <c r="R21" s="16">
        <v>184</v>
      </c>
      <c r="S21" s="16"/>
      <c r="T21" s="16"/>
      <c r="U21" s="16"/>
      <c r="V21" s="16">
        <v>169</v>
      </c>
      <c r="W21" s="16">
        <v>143</v>
      </c>
      <c r="X21" s="16">
        <v>167</v>
      </c>
      <c r="Y21" s="16">
        <v>202</v>
      </c>
      <c r="Z21" s="16"/>
      <c r="AA21" s="16"/>
      <c r="AB21" s="16"/>
      <c r="AC21" s="16"/>
      <c r="AD21" s="16"/>
      <c r="AE21" s="16"/>
      <c r="AF21" s="16"/>
      <c r="AG21" s="16"/>
      <c r="AH21" s="21">
        <f>SUM(D21:AG21)</f>
        <v>2778</v>
      </c>
      <c r="AI21" s="27">
        <f>AVERAGE(D21:AG21)</f>
        <v>173.625</v>
      </c>
    </row>
    <row r="22" spans="1:35" ht="15" customHeight="1">
      <c r="A22" s="23">
        <v>20</v>
      </c>
      <c r="B22" s="10" t="s">
        <v>38</v>
      </c>
      <c r="C22" s="7" t="s">
        <v>36</v>
      </c>
      <c r="D22" s="12">
        <v>143</v>
      </c>
      <c r="E22" s="12">
        <v>146</v>
      </c>
      <c r="F22" s="12">
        <v>189</v>
      </c>
      <c r="G22" s="12">
        <v>202</v>
      </c>
      <c r="H22" s="12">
        <v>200</v>
      </c>
      <c r="I22" s="12">
        <v>192</v>
      </c>
      <c r="J22" s="12"/>
      <c r="K22" s="12"/>
      <c r="L22" s="12"/>
      <c r="M22" s="12">
        <v>165</v>
      </c>
      <c r="N22" s="12">
        <v>155</v>
      </c>
      <c r="O22" s="12">
        <v>108</v>
      </c>
      <c r="P22" s="12">
        <v>206</v>
      </c>
      <c r="Q22" s="12">
        <v>192</v>
      </c>
      <c r="R22" s="12">
        <v>192</v>
      </c>
      <c r="S22" s="12"/>
      <c r="T22" s="12"/>
      <c r="U22" s="12"/>
      <c r="V22" s="12">
        <v>190</v>
      </c>
      <c r="W22" s="12">
        <v>168</v>
      </c>
      <c r="X22" s="12">
        <v>156</v>
      </c>
      <c r="Y22" s="12">
        <v>172</v>
      </c>
      <c r="Z22" s="12"/>
      <c r="AA22" s="12"/>
      <c r="AB22" s="12"/>
      <c r="AC22" s="14"/>
      <c r="AD22" s="14"/>
      <c r="AE22" s="14"/>
      <c r="AF22" s="13"/>
      <c r="AG22" s="14"/>
      <c r="AH22" s="17">
        <f>SUM(D22:AG22)</f>
        <v>2776</v>
      </c>
      <c r="AI22" s="18">
        <f>AVERAGE(D22:AG22)</f>
        <v>173.5</v>
      </c>
    </row>
    <row r="23" spans="1:35" ht="15" customHeight="1">
      <c r="A23" s="24">
        <v>21</v>
      </c>
      <c r="B23" s="11" t="s">
        <v>67</v>
      </c>
      <c r="C23" s="8" t="s">
        <v>36</v>
      </c>
      <c r="D23" s="16">
        <v>188</v>
      </c>
      <c r="E23" s="16">
        <v>173</v>
      </c>
      <c r="F23" s="16">
        <v>176</v>
      </c>
      <c r="G23" s="16">
        <v>162</v>
      </c>
      <c r="H23" s="16">
        <v>201</v>
      </c>
      <c r="I23" s="16">
        <v>155</v>
      </c>
      <c r="J23" s="16"/>
      <c r="K23" s="16"/>
      <c r="L23" s="16"/>
      <c r="M23" s="16">
        <v>183</v>
      </c>
      <c r="N23" s="16">
        <v>169</v>
      </c>
      <c r="O23" s="16">
        <v>216</v>
      </c>
      <c r="P23" s="16">
        <v>120</v>
      </c>
      <c r="Q23" s="16">
        <v>161</v>
      </c>
      <c r="R23" s="16">
        <v>161</v>
      </c>
      <c r="S23" s="16"/>
      <c r="T23" s="16"/>
      <c r="U23" s="16"/>
      <c r="V23" s="16">
        <v>138</v>
      </c>
      <c r="W23" s="16">
        <v>193</v>
      </c>
      <c r="X23" s="16">
        <v>177</v>
      </c>
      <c r="Y23" s="16">
        <v>192</v>
      </c>
      <c r="Z23" s="16"/>
      <c r="AA23" s="16"/>
      <c r="AB23" s="16"/>
      <c r="AC23" s="16"/>
      <c r="AD23" s="16"/>
      <c r="AE23" s="16"/>
      <c r="AF23" s="16"/>
      <c r="AG23" s="16"/>
      <c r="AH23" s="21">
        <f>SUM(D23:AG23)</f>
        <v>2765</v>
      </c>
      <c r="AI23" s="27">
        <f>AVERAGE(D23:AG23)</f>
        <v>172.8125</v>
      </c>
    </row>
    <row r="24" spans="1:35" ht="15" customHeight="1">
      <c r="A24" s="23">
        <v>22</v>
      </c>
      <c r="B24" s="10" t="s">
        <v>37</v>
      </c>
      <c r="C24" s="7" t="s">
        <v>36</v>
      </c>
      <c r="D24" s="12">
        <v>159</v>
      </c>
      <c r="E24" s="12">
        <v>178</v>
      </c>
      <c r="F24" s="12">
        <v>170</v>
      </c>
      <c r="G24" s="12">
        <v>183</v>
      </c>
      <c r="H24" s="12">
        <v>204</v>
      </c>
      <c r="I24" s="12">
        <v>153</v>
      </c>
      <c r="J24" s="12"/>
      <c r="K24" s="12"/>
      <c r="L24" s="12"/>
      <c r="M24" s="12">
        <v>147</v>
      </c>
      <c r="N24" s="12">
        <v>170</v>
      </c>
      <c r="O24" s="12">
        <v>126</v>
      </c>
      <c r="P24" s="12">
        <v>176</v>
      </c>
      <c r="Q24" s="12">
        <v>159</v>
      </c>
      <c r="R24" s="12">
        <v>162</v>
      </c>
      <c r="S24" s="12"/>
      <c r="T24" s="12"/>
      <c r="U24" s="12"/>
      <c r="V24" s="12">
        <v>148</v>
      </c>
      <c r="W24" s="12">
        <v>228</v>
      </c>
      <c r="X24" s="12">
        <v>156</v>
      </c>
      <c r="Y24" s="12">
        <v>115</v>
      </c>
      <c r="Z24" s="12"/>
      <c r="AA24" s="12"/>
      <c r="AB24" s="12"/>
      <c r="AC24" s="14"/>
      <c r="AD24" s="14"/>
      <c r="AE24" s="14"/>
      <c r="AF24" s="14"/>
      <c r="AG24" s="14"/>
      <c r="AH24" s="17">
        <f>SUM(D24:AG24)</f>
        <v>2634</v>
      </c>
      <c r="AI24" s="18">
        <f>AVERAGE(D24:AG24)</f>
        <v>164.625</v>
      </c>
    </row>
    <row r="25" spans="1:35" ht="15" customHeight="1">
      <c r="A25" s="23">
        <v>23</v>
      </c>
      <c r="B25" s="10" t="s">
        <v>43</v>
      </c>
      <c r="C25" s="7" t="s">
        <v>36</v>
      </c>
      <c r="D25" s="12">
        <v>141</v>
      </c>
      <c r="E25" s="12">
        <v>184</v>
      </c>
      <c r="F25" s="12">
        <v>148</v>
      </c>
      <c r="G25" s="12">
        <v>124</v>
      </c>
      <c r="H25" s="12">
        <v>195</v>
      </c>
      <c r="I25" s="12">
        <v>195</v>
      </c>
      <c r="J25" s="12"/>
      <c r="K25" s="12"/>
      <c r="L25" s="12"/>
      <c r="M25" s="12">
        <v>173</v>
      </c>
      <c r="N25" s="12">
        <v>151</v>
      </c>
      <c r="O25" s="12">
        <v>176</v>
      </c>
      <c r="P25" s="12">
        <v>165</v>
      </c>
      <c r="Q25" s="12">
        <v>188</v>
      </c>
      <c r="R25" s="12">
        <v>139</v>
      </c>
      <c r="S25" s="12"/>
      <c r="T25" s="12"/>
      <c r="U25" s="12"/>
      <c r="V25" s="12">
        <v>148</v>
      </c>
      <c r="W25" s="12">
        <v>174</v>
      </c>
      <c r="X25" s="12">
        <v>160</v>
      </c>
      <c r="Y25" s="12">
        <v>158</v>
      </c>
      <c r="Z25" s="12"/>
      <c r="AA25" s="12"/>
      <c r="AB25" s="12"/>
      <c r="AC25" s="14"/>
      <c r="AD25" s="14"/>
      <c r="AE25" s="14"/>
      <c r="AF25" s="13"/>
      <c r="AG25" s="14"/>
      <c r="AH25" s="17">
        <f>SUM(D25:AG25)</f>
        <v>2619</v>
      </c>
      <c r="AI25" s="18">
        <f>AVERAGE(D25:AG25)</f>
        <v>163.6875</v>
      </c>
    </row>
    <row r="26" spans="1:35" ht="15" customHeight="1">
      <c r="A26" s="24">
        <v>24</v>
      </c>
      <c r="B26" s="11" t="s">
        <v>71</v>
      </c>
      <c r="C26" s="8" t="s">
        <v>36</v>
      </c>
      <c r="D26" s="16">
        <v>149</v>
      </c>
      <c r="E26" s="16">
        <v>174</v>
      </c>
      <c r="F26" s="16">
        <v>202</v>
      </c>
      <c r="G26" s="16">
        <v>158</v>
      </c>
      <c r="H26" s="16">
        <v>183</v>
      </c>
      <c r="I26" s="16">
        <v>150</v>
      </c>
      <c r="J26" s="16"/>
      <c r="K26" s="16"/>
      <c r="L26" s="16"/>
      <c r="M26" s="16">
        <v>153</v>
      </c>
      <c r="N26" s="16">
        <v>165</v>
      </c>
      <c r="O26" s="16">
        <v>160</v>
      </c>
      <c r="P26" s="16">
        <v>173</v>
      </c>
      <c r="Q26" s="16">
        <v>130</v>
      </c>
      <c r="R26" s="16">
        <v>154</v>
      </c>
      <c r="S26" s="16"/>
      <c r="T26" s="16"/>
      <c r="U26" s="16"/>
      <c r="V26" s="16">
        <v>172</v>
      </c>
      <c r="W26" s="16">
        <v>134</v>
      </c>
      <c r="X26" s="16">
        <v>148</v>
      </c>
      <c r="Y26" s="16">
        <v>193</v>
      </c>
      <c r="Z26" s="16"/>
      <c r="AA26" s="16"/>
      <c r="AB26" s="16"/>
      <c r="AC26" s="16"/>
      <c r="AD26" s="16"/>
      <c r="AE26" s="16"/>
      <c r="AF26" s="16"/>
      <c r="AG26" s="16"/>
      <c r="AH26" s="21">
        <f>SUM(D26:AG26)</f>
        <v>2598</v>
      </c>
      <c r="AI26" s="27">
        <f>AVERAGE(D26:AG26)</f>
        <v>162.375</v>
      </c>
    </row>
    <row r="27" spans="1:35" ht="15" customHeight="1">
      <c r="A27" s="24">
        <v>25</v>
      </c>
      <c r="B27" s="11" t="s">
        <v>61</v>
      </c>
      <c r="C27" s="8" t="s">
        <v>36</v>
      </c>
      <c r="D27" s="16">
        <v>171</v>
      </c>
      <c r="E27" s="16">
        <v>163</v>
      </c>
      <c r="F27" s="16">
        <v>128</v>
      </c>
      <c r="G27" s="16">
        <v>156</v>
      </c>
      <c r="H27" s="16">
        <v>182</v>
      </c>
      <c r="I27" s="16">
        <v>152</v>
      </c>
      <c r="J27" s="16"/>
      <c r="K27" s="16"/>
      <c r="L27" s="16"/>
      <c r="M27" s="16">
        <v>177</v>
      </c>
      <c r="N27" s="16">
        <v>166</v>
      </c>
      <c r="O27" s="16">
        <v>201</v>
      </c>
      <c r="P27" s="16">
        <v>161</v>
      </c>
      <c r="Q27" s="16">
        <v>118</v>
      </c>
      <c r="R27" s="16">
        <v>174</v>
      </c>
      <c r="S27" s="16"/>
      <c r="T27" s="16"/>
      <c r="U27" s="16"/>
      <c r="V27" s="16">
        <v>132</v>
      </c>
      <c r="W27" s="16">
        <v>158</v>
      </c>
      <c r="X27" s="16">
        <v>178</v>
      </c>
      <c r="Y27" s="16">
        <v>180</v>
      </c>
      <c r="Z27" s="16"/>
      <c r="AA27" s="16"/>
      <c r="AB27" s="16"/>
      <c r="AC27" s="16"/>
      <c r="AD27" s="16"/>
      <c r="AE27" s="16"/>
      <c r="AF27" s="16"/>
      <c r="AG27" s="16"/>
      <c r="AH27" s="21">
        <f>SUM(D27:AG27)</f>
        <v>2597</v>
      </c>
      <c r="AI27" s="27">
        <f>AVERAGE(D27:AG27)</f>
        <v>162.3125</v>
      </c>
    </row>
    <row r="28" spans="1:35" ht="15" customHeight="1">
      <c r="A28" s="24">
        <v>26</v>
      </c>
      <c r="B28" s="11" t="s">
        <v>57</v>
      </c>
      <c r="C28" s="8" t="s">
        <v>36</v>
      </c>
      <c r="D28" s="16">
        <v>155</v>
      </c>
      <c r="E28" s="16">
        <v>186</v>
      </c>
      <c r="F28" s="16">
        <v>163</v>
      </c>
      <c r="G28" s="16">
        <v>159</v>
      </c>
      <c r="H28" s="16">
        <v>161</v>
      </c>
      <c r="I28" s="16">
        <v>146</v>
      </c>
      <c r="J28" s="16"/>
      <c r="K28" s="16"/>
      <c r="L28" s="16"/>
      <c r="M28" s="16">
        <v>187</v>
      </c>
      <c r="N28" s="16">
        <v>176</v>
      </c>
      <c r="O28" s="16">
        <v>169</v>
      </c>
      <c r="P28" s="16">
        <v>157</v>
      </c>
      <c r="Q28" s="16">
        <v>189</v>
      </c>
      <c r="R28" s="16">
        <v>164</v>
      </c>
      <c r="S28" s="16"/>
      <c r="T28" s="16"/>
      <c r="U28" s="16"/>
      <c r="V28" s="16">
        <v>150</v>
      </c>
      <c r="W28" s="16">
        <v>154</v>
      </c>
      <c r="X28" s="16">
        <v>132</v>
      </c>
      <c r="Y28" s="16">
        <v>141</v>
      </c>
      <c r="Z28" s="16"/>
      <c r="AA28" s="16"/>
      <c r="AB28" s="16"/>
      <c r="AC28" s="16"/>
      <c r="AD28" s="16"/>
      <c r="AE28" s="16"/>
      <c r="AF28" s="16"/>
      <c r="AG28" s="16"/>
      <c r="AH28" s="21">
        <f>SUM(D28:AG28)</f>
        <v>2589</v>
      </c>
      <c r="AI28" s="27">
        <f>AVERAGE(D28:AG28)</f>
        <v>161.8125</v>
      </c>
    </row>
    <row r="29" spans="1:35" ht="15" customHeight="1">
      <c r="A29" s="24">
        <v>27</v>
      </c>
      <c r="B29" s="11" t="s">
        <v>68</v>
      </c>
      <c r="C29" s="8" t="s">
        <v>36</v>
      </c>
      <c r="D29" s="16">
        <v>169</v>
      </c>
      <c r="E29" s="16">
        <v>150</v>
      </c>
      <c r="F29" s="16">
        <v>139</v>
      </c>
      <c r="G29" s="16">
        <v>156</v>
      </c>
      <c r="H29" s="16">
        <v>147</v>
      </c>
      <c r="I29" s="16">
        <v>174</v>
      </c>
      <c r="J29" s="16"/>
      <c r="K29" s="16"/>
      <c r="L29" s="16"/>
      <c r="M29" s="16">
        <v>130</v>
      </c>
      <c r="N29" s="16">
        <v>200</v>
      </c>
      <c r="O29" s="16">
        <v>141</v>
      </c>
      <c r="P29" s="16">
        <v>180</v>
      </c>
      <c r="Q29" s="16">
        <v>170</v>
      </c>
      <c r="R29" s="16">
        <v>136</v>
      </c>
      <c r="S29" s="16"/>
      <c r="T29" s="16"/>
      <c r="U29" s="16"/>
      <c r="V29" s="16">
        <v>167</v>
      </c>
      <c r="W29" s="16">
        <v>135</v>
      </c>
      <c r="X29" s="16">
        <v>185</v>
      </c>
      <c r="Y29" s="16">
        <v>180</v>
      </c>
      <c r="Z29" s="16"/>
      <c r="AA29" s="16"/>
      <c r="AB29" s="16"/>
      <c r="AC29" s="16"/>
      <c r="AD29" s="16"/>
      <c r="AE29" s="16"/>
      <c r="AF29" s="16"/>
      <c r="AG29" s="16"/>
      <c r="AH29" s="21">
        <f>SUM(D29:AG29)</f>
        <v>2559</v>
      </c>
      <c r="AI29" s="27">
        <f>AVERAGE(D29:AG29)</f>
        <v>159.9375</v>
      </c>
    </row>
    <row r="30" spans="1:35" ht="15" customHeight="1">
      <c r="A30" s="23">
        <v>28</v>
      </c>
      <c r="B30" s="10" t="s">
        <v>45</v>
      </c>
      <c r="C30" s="7" t="s">
        <v>36</v>
      </c>
      <c r="D30" s="12">
        <v>204</v>
      </c>
      <c r="E30" s="12">
        <v>162</v>
      </c>
      <c r="F30" s="12">
        <v>132</v>
      </c>
      <c r="G30" s="12">
        <v>167</v>
      </c>
      <c r="H30" s="12">
        <v>156</v>
      </c>
      <c r="I30" s="12">
        <v>151</v>
      </c>
      <c r="J30" s="12"/>
      <c r="K30" s="12"/>
      <c r="L30" s="12"/>
      <c r="M30" s="12">
        <v>143</v>
      </c>
      <c r="N30" s="12">
        <v>151</v>
      </c>
      <c r="O30" s="12">
        <v>157</v>
      </c>
      <c r="P30" s="12">
        <v>153</v>
      </c>
      <c r="Q30" s="12">
        <v>106</v>
      </c>
      <c r="R30" s="12">
        <v>157</v>
      </c>
      <c r="S30" s="12"/>
      <c r="T30" s="12"/>
      <c r="U30" s="12"/>
      <c r="V30" s="12">
        <v>208</v>
      </c>
      <c r="W30" s="12">
        <v>148</v>
      </c>
      <c r="X30" s="12">
        <v>206</v>
      </c>
      <c r="Y30" s="12">
        <v>132</v>
      </c>
      <c r="Z30" s="12"/>
      <c r="AA30" s="12"/>
      <c r="AB30" s="12"/>
      <c r="AC30" s="14"/>
      <c r="AD30" s="14"/>
      <c r="AE30" s="14"/>
      <c r="AF30" s="13"/>
      <c r="AG30" s="14"/>
      <c r="AH30" s="17">
        <f>SUM(D30:AG30)</f>
        <v>2533</v>
      </c>
      <c r="AI30" s="18">
        <f>AVERAGE(D30:AG30)</f>
        <v>158.3125</v>
      </c>
    </row>
    <row r="31" spans="1:35" ht="15" customHeight="1">
      <c r="A31" s="23">
        <v>29</v>
      </c>
      <c r="B31" s="10" t="s">
        <v>42</v>
      </c>
      <c r="C31" s="7" t="s">
        <v>36</v>
      </c>
      <c r="D31" s="12">
        <v>159</v>
      </c>
      <c r="E31" s="12">
        <v>180</v>
      </c>
      <c r="F31" s="12">
        <v>117</v>
      </c>
      <c r="G31" s="12">
        <v>139</v>
      </c>
      <c r="H31" s="12">
        <v>142</v>
      </c>
      <c r="I31" s="12">
        <v>124</v>
      </c>
      <c r="J31" s="12"/>
      <c r="K31" s="12"/>
      <c r="L31" s="12"/>
      <c r="M31" s="12">
        <v>152</v>
      </c>
      <c r="N31" s="12">
        <v>110</v>
      </c>
      <c r="O31" s="12">
        <v>157</v>
      </c>
      <c r="P31" s="12">
        <v>220</v>
      </c>
      <c r="Q31" s="12">
        <v>204</v>
      </c>
      <c r="R31" s="12">
        <v>179</v>
      </c>
      <c r="S31" s="12"/>
      <c r="T31" s="12"/>
      <c r="U31" s="12"/>
      <c r="V31" s="12">
        <v>150</v>
      </c>
      <c r="W31" s="12">
        <v>143</v>
      </c>
      <c r="X31" s="12">
        <v>160</v>
      </c>
      <c r="Y31" s="12">
        <v>190</v>
      </c>
      <c r="Z31" s="12"/>
      <c r="AA31" s="12"/>
      <c r="AB31" s="12"/>
      <c r="AC31" s="14"/>
      <c r="AD31" s="14"/>
      <c r="AE31" s="14"/>
      <c r="AF31" s="14"/>
      <c r="AG31" s="14"/>
      <c r="AH31" s="17">
        <f>SUM(D31:AG31)</f>
        <v>2526</v>
      </c>
      <c r="AI31" s="18">
        <f>AVERAGE(D31:AG31)</f>
        <v>157.875</v>
      </c>
    </row>
    <row r="32" spans="1:35" ht="15" customHeight="1">
      <c r="A32" s="23">
        <v>30</v>
      </c>
      <c r="B32" s="10" t="s">
        <v>39</v>
      </c>
      <c r="C32" s="7" t="s">
        <v>36</v>
      </c>
      <c r="D32" s="12">
        <v>159</v>
      </c>
      <c r="E32" s="12">
        <v>160</v>
      </c>
      <c r="F32" s="12">
        <v>113</v>
      </c>
      <c r="G32" s="12">
        <v>136</v>
      </c>
      <c r="H32" s="12">
        <v>158</v>
      </c>
      <c r="I32" s="12">
        <v>154</v>
      </c>
      <c r="J32" s="12"/>
      <c r="K32" s="12"/>
      <c r="L32" s="12"/>
      <c r="M32" s="12">
        <v>163</v>
      </c>
      <c r="N32" s="12">
        <v>167</v>
      </c>
      <c r="O32" s="12">
        <v>166</v>
      </c>
      <c r="P32" s="12">
        <v>150</v>
      </c>
      <c r="Q32" s="12">
        <v>148</v>
      </c>
      <c r="R32" s="12">
        <v>157</v>
      </c>
      <c r="S32" s="12"/>
      <c r="T32" s="12"/>
      <c r="U32" s="12"/>
      <c r="V32" s="12">
        <v>157</v>
      </c>
      <c r="W32" s="12">
        <v>168</v>
      </c>
      <c r="X32" s="12">
        <v>175</v>
      </c>
      <c r="Y32" s="12">
        <v>149</v>
      </c>
      <c r="Z32" s="12"/>
      <c r="AA32" s="12"/>
      <c r="AB32" s="12"/>
      <c r="AC32" s="14"/>
      <c r="AD32" s="14"/>
      <c r="AE32" s="14"/>
      <c r="AF32" s="14"/>
      <c r="AG32" s="14"/>
      <c r="AH32" s="17">
        <f>SUM(D32:AG32)</f>
        <v>2480</v>
      </c>
      <c r="AI32" s="18">
        <f>AVERAGE(D32:AG32)</f>
        <v>155</v>
      </c>
    </row>
    <row r="33" spans="1:35" ht="15" customHeight="1">
      <c r="A33" s="23">
        <v>31</v>
      </c>
      <c r="B33" s="10" t="s">
        <v>55</v>
      </c>
      <c r="C33" s="7" t="s">
        <v>36</v>
      </c>
      <c r="D33" s="12">
        <v>154</v>
      </c>
      <c r="E33" s="12">
        <v>156</v>
      </c>
      <c r="F33" s="12">
        <v>172</v>
      </c>
      <c r="G33" s="12">
        <v>152</v>
      </c>
      <c r="H33" s="12">
        <v>149</v>
      </c>
      <c r="I33" s="12">
        <v>151</v>
      </c>
      <c r="J33" s="12"/>
      <c r="K33" s="12"/>
      <c r="L33" s="12"/>
      <c r="M33" s="12">
        <v>158</v>
      </c>
      <c r="N33" s="12">
        <v>140</v>
      </c>
      <c r="O33" s="12">
        <v>149</v>
      </c>
      <c r="P33" s="12">
        <v>180</v>
      </c>
      <c r="Q33" s="12">
        <v>114</v>
      </c>
      <c r="R33" s="12">
        <v>146</v>
      </c>
      <c r="S33" s="12"/>
      <c r="T33" s="12"/>
      <c r="U33" s="12"/>
      <c r="V33" s="12">
        <v>174</v>
      </c>
      <c r="W33" s="12">
        <v>162</v>
      </c>
      <c r="X33" s="12">
        <v>148</v>
      </c>
      <c r="Y33" s="12">
        <v>142</v>
      </c>
      <c r="Z33" s="12"/>
      <c r="AA33" s="12"/>
      <c r="AB33" s="12"/>
      <c r="AC33" s="14"/>
      <c r="AD33" s="14"/>
      <c r="AE33" s="14"/>
      <c r="AF33" s="15"/>
      <c r="AG33" s="15"/>
      <c r="AH33" s="17">
        <f>SUM(D33:AG33)</f>
        <v>2447</v>
      </c>
      <c r="AI33" s="18">
        <f>AVERAGE(D33:AG33)</f>
        <v>152.9375</v>
      </c>
    </row>
    <row r="34" spans="1:35" ht="15" customHeight="1">
      <c r="A34" s="23">
        <v>32</v>
      </c>
      <c r="B34" s="10" t="s">
        <v>50</v>
      </c>
      <c r="C34" s="7" t="s">
        <v>36</v>
      </c>
      <c r="D34" s="12">
        <v>140</v>
      </c>
      <c r="E34" s="12">
        <v>115</v>
      </c>
      <c r="F34" s="12">
        <v>116</v>
      </c>
      <c r="G34" s="12">
        <v>168</v>
      </c>
      <c r="H34" s="12">
        <v>177</v>
      </c>
      <c r="I34" s="12">
        <v>168</v>
      </c>
      <c r="J34" s="12"/>
      <c r="K34" s="12"/>
      <c r="L34" s="12"/>
      <c r="M34" s="12">
        <v>152</v>
      </c>
      <c r="N34" s="12">
        <v>138</v>
      </c>
      <c r="O34" s="12">
        <v>178</v>
      </c>
      <c r="P34" s="12">
        <v>146</v>
      </c>
      <c r="Q34" s="12">
        <v>166</v>
      </c>
      <c r="R34" s="12">
        <v>144</v>
      </c>
      <c r="S34" s="12"/>
      <c r="T34" s="12"/>
      <c r="U34" s="12"/>
      <c r="V34" s="12">
        <v>116</v>
      </c>
      <c r="W34" s="12">
        <v>144</v>
      </c>
      <c r="X34" s="12">
        <v>128</v>
      </c>
      <c r="Y34" s="12">
        <v>202</v>
      </c>
      <c r="Z34" s="12"/>
      <c r="AA34" s="12"/>
      <c r="AB34" s="12"/>
      <c r="AC34" s="14"/>
      <c r="AD34" s="14"/>
      <c r="AE34" s="14"/>
      <c r="AF34" s="14"/>
      <c r="AG34" s="14"/>
      <c r="AH34" s="17">
        <f>SUM(D34:AG34)</f>
        <v>2398</v>
      </c>
      <c r="AI34" s="19">
        <f>AVERAGE(D34:AG34)</f>
        <v>149.875</v>
      </c>
    </row>
    <row r="35" spans="1:35" ht="15" customHeight="1">
      <c r="A35" s="23">
        <v>33</v>
      </c>
      <c r="B35" s="10" t="s">
        <v>47</v>
      </c>
      <c r="C35" s="7" t="s">
        <v>36</v>
      </c>
      <c r="D35" s="12">
        <v>184</v>
      </c>
      <c r="E35" s="12">
        <v>160</v>
      </c>
      <c r="F35" s="12">
        <v>150</v>
      </c>
      <c r="G35" s="12">
        <v>154</v>
      </c>
      <c r="H35" s="12">
        <v>124</v>
      </c>
      <c r="I35" s="12">
        <v>152</v>
      </c>
      <c r="J35" s="12"/>
      <c r="K35" s="12"/>
      <c r="L35" s="12"/>
      <c r="M35" s="12">
        <v>142</v>
      </c>
      <c r="N35" s="12">
        <v>171</v>
      </c>
      <c r="O35" s="12">
        <v>161</v>
      </c>
      <c r="P35" s="12">
        <v>148</v>
      </c>
      <c r="Q35" s="12">
        <v>155</v>
      </c>
      <c r="R35" s="12">
        <v>99</v>
      </c>
      <c r="S35" s="12"/>
      <c r="T35" s="12"/>
      <c r="U35" s="12"/>
      <c r="V35" s="12">
        <v>136</v>
      </c>
      <c r="W35" s="12">
        <v>147</v>
      </c>
      <c r="X35" s="12">
        <v>162</v>
      </c>
      <c r="Y35" s="12">
        <v>148</v>
      </c>
      <c r="Z35" s="12"/>
      <c r="AA35" s="12"/>
      <c r="AB35" s="12"/>
      <c r="AC35" s="14"/>
      <c r="AD35" s="14"/>
      <c r="AE35" s="14"/>
      <c r="AF35" s="14"/>
      <c r="AG35" s="14"/>
      <c r="AH35" s="17">
        <f>SUM(D35:AG35)</f>
        <v>2393</v>
      </c>
      <c r="AI35" s="20">
        <f>AVERAGE(D35:AG35)</f>
        <v>149.5625</v>
      </c>
    </row>
    <row r="36" spans="1:35" ht="15" customHeight="1">
      <c r="A36" s="23">
        <v>34</v>
      </c>
      <c r="B36" s="10" t="s">
        <v>44</v>
      </c>
      <c r="C36" s="7" t="s">
        <v>36</v>
      </c>
      <c r="D36" s="12">
        <v>149</v>
      </c>
      <c r="E36" s="12">
        <v>150</v>
      </c>
      <c r="F36" s="12">
        <v>143</v>
      </c>
      <c r="G36" s="12">
        <v>157</v>
      </c>
      <c r="H36" s="12">
        <v>132</v>
      </c>
      <c r="I36" s="12">
        <v>167</v>
      </c>
      <c r="J36" s="12"/>
      <c r="K36" s="12"/>
      <c r="L36" s="12"/>
      <c r="M36" s="12">
        <v>143</v>
      </c>
      <c r="N36" s="12">
        <v>151</v>
      </c>
      <c r="O36" s="12">
        <v>169</v>
      </c>
      <c r="P36" s="12">
        <v>179</v>
      </c>
      <c r="Q36" s="12">
        <v>128</v>
      </c>
      <c r="R36" s="12">
        <v>155</v>
      </c>
      <c r="S36" s="12"/>
      <c r="T36" s="12"/>
      <c r="U36" s="12"/>
      <c r="V36" s="12">
        <v>172</v>
      </c>
      <c r="W36" s="12">
        <v>122</v>
      </c>
      <c r="X36" s="12">
        <v>126</v>
      </c>
      <c r="Y36" s="12">
        <v>107</v>
      </c>
      <c r="Z36" s="12"/>
      <c r="AA36" s="12"/>
      <c r="AB36" s="12"/>
      <c r="AC36" s="14"/>
      <c r="AD36" s="14"/>
      <c r="AE36" s="13"/>
      <c r="AF36" s="14"/>
      <c r="AG36" s="13"/>
      <c r="AH36" s="17">
        <f>SUM(D36:AG36)</f>
        <v>2350</v>
      </c>
      <c r="AI36" s="20">
        <f>AVERAGE(D36:AG36)</f>
        <v>146.875</v>
      </c>
    </row>
    <row r="37" spans="1:35" ht="15" customHeight="1">
      <c r="A37" s="24">
        <v>35</v>
      </c>
      <c r="B37" s="11" t="s">
        <v>69</v>
      </c>
      <c r="C37" s="8" t="s">
        <v>36</v>
      </c>
      <c r="D37" s="16">
        <v>179</v>
      </c>
      <c r="E37" s="16">
        <v>149</v>
      </c>
      <c r="F37" s="16">
        <v>118</v>
      </c>
      <c r="G37" s="16">
        <v>123</v>
      </c>
      <c r="H37" s="16">
        <v>176</v>
      </c>
      <c r="I37" s="16">
        <v>128</v>
      </c>
      <c r="J37" s="16"/>
      <c r="K37" s="16"/>
      <c r="L37" s="16"/>
      <c r="M37" s="16">
        <v>167</v>
      </c>
      <c r="N37" s="16">
        <v>122</v>
      </c>
      <c r="O37" s="16">
        <v>148</v>
      </c>
      <c r="P37" s="16">
        <v>151</v>
      </c>
      <c r="Q37" s="16">
        <v>158</v>
      </c>
      <c r="R37" s="16">
        <v>146</v>
      </c>
      <c r="S37" s="16"/>
      <c r="T37" s="16"/>
      <c r="U37" s="16"/>
      <c r="V37" s="16">
        <v>123</v>
      </c>
      <c r="W37" s="16">
        <v>168</v>
      </c>
      <c r="X37" s="16">
        <v>134</v>
      </c>
      <c r="Y37" s="16">
        <v>158</v>
      </c>
      <c r="Z37" s="16"/>
      <c r="AA37" s="16"/>
      <c r="AB37" s="16"/>
      <c r="AC37" s="16"/>
      <c r="AD37" s="16"/>
      <c r="AE37" s="16"/>
      <c r="AF37" s="16"/>
      <c r="AG37" s="16"/>
      <c r="AH37" s="21">
        <f>SUM(D37:AG37)</f>
        <v>2348</v>
      </c>
      <c r="AI37" s="28">
        <f>AVERAGE(D37:AG37)</f>
        <v>146.75</v>
      </c>
    </row>
    <row r="38" spans="1:35" ht="15" customHeight="1">
      <c r="A38" s="23">
        <v>36</v>
      </c>
      <c r="B38" s="10" t="s">
        <v>54</v>
      </c>
      <c r="C38" s="7" t="s">
        <v>36</v>
      </c>
      <c r="D38" s="12">
        <v>159</v>
      </c>
      <c r="E38" s="12">
        <v>123</v>
      </c>
      <c r="F38" s="12">
        <v>202</v>
      </c>
      <c r="G38" s="12">
        <v>185</v>
      </c>
      <c r="H38" s="12">
        <v>141</v>
      </c>
      <c r="I38" s="12">
        <v>164</v>
      </c>
      <c r="J38" s="12"/>
      <c r="K38" s="12"/>
      <c r="L38" s="12"/>
      <c r="M38" s="12">
        <v>117</v>
      </c>
      <c r="N38" s="12">
        <v>140</v>
      </c>
      <c r="O38" s="12">
        <v>146</v>
      </c>
      <c r="P38" s="12">
        <v>148</v>
      </c>
      <c r="Q38" s="12">
        <v>126</v>
      </c>
      <c r="R38" s="12">
        <v>112</v>
      </c>
      <c r="S38" s="12"/>
      <c r="T38" s="12"/>
      <c r="U38" s="12"/>
      <c r="V38" s="12">
        <v>150</v>
      </c>
      <c r="W38" s="12">
        <v>151</v>
      </c>
      <c r="X38" s="12">
        <v>123</v>
      </c>
      <c r="Y38" s="12">
        <v>127</v>
      </c>
      <c r="Z38" s="12"/>
      <c r="AA38" s="12"/>
      <c r="AB38" s="12"/>
      <c r="AC38" s="14"/>
      <c r="AD38" s="14"/>
      <c r="AE38" s="14"/>
      <c r="AF38" s="14"/>
      <c r="AG38" s="14"/>
      <c r="AH38" s="17">
        <f>SUM(D38:AG38)</f>
        <v>2314</v>
      </c>
      <c r="AI38" s="20">
        <f>AVERAGE(D38:AG38)</f>
        <v>144.625</v>
      </c>
    </row>
    <row r="39" spans="1:35" ht="15" customHeight="1">
      <c r="A39" s="23">
        <v>37</v>
      </c>
      <c r="B39" s="10" t="s">
        <v>52</v>
      </c>
      <c r="C39" s="7" t="s">
        <v>36</v>
      </c>
      <c r="D39" s="12">
        <v>160</v>
      </c>
      <c r="E39" s="12">
        <v>166</v>
      </c>
      <c r="F39" s="12">
        <v>171</v>
      </c>
      <c r="G39" s="12">
        <v>156</v>
      </c>
      <c r="H39" s="12">
        <v>127</v>
      </c>
      <c r="I39" s="12">
        <v>157</v>
      </c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>
        <v>173</v>
      </c>
      <c r="W39" s="12">
        <v>138</v>
      </c>
      <c r="X39" s="12">
        <v>158</v>
      </c>
      <c r="Y39" s="12">
        <v>140</v>
      </c>
      <c r="Z39" s="12"/>
      <c r="AA39" s="12"/>
      <c r="AB39" s="12"/>
      <c r="AC39" s="14"/>
      <c r="AD39" s="14"/>
      <c r="AE39" s="14"/>
      <c r="AF39" s="14"/>
      <c r="AG39" s="14"/>
      <c r="AH39" s="17">
        <f>SUM(D39:AG39)</f>
        <v>1546</v>
      </c>
      <c r="AI39" s="20">
        <f>AVERAGE(D39:AG39)</f>
        <v>154.6</v>
      </c>
    </row>
    <row r="40" spans="1:35" ht="15" customHeight="1">
      <c r="A40" s="23">
        <v>38</v>
      </c>
      <c r="B40" s="10" t="s">
        <v>49</v>
      </c>
      <c r="C40" s="7" t="s">
        <v>36</v>
      </c>
      <c r="D40" s="12">
        <v>184</v>
      </c>
      <c r="E40" s="12">
        <v>150</v>
      </c>
      <c r="F40" s="12">
        <v>222</v>
      </c>
      <c r="G40" s="12">
        <v>136</v>
      </c>
      <c r="H40" s="12">
        <v>180</v>
      </c>
      <c r="I40" s="12">
        <v>166</v>
      </c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4"/>
      <c r="AD40" s="14"/>
      <c r="AE40" s="14"/>
      <c r="AF40" s="14"/>
      <c r="AG40" s="14"/>
      <c r="AH40" s="17">
        <f>SUM(D40:AG40)</f>
        <v>1038</v>
      </c>
      <c r="AI40" s="20">
        <f>AVERAGE(D40:AG40)</f>
        <v>173</v>
      </c>
    </row>
  </sheetData>
  <sheetProtection/>
  <mergeCells count="4">
    <mergeCell ref="D1:L1"/>
    <mergeCell ref="M1:U1"/>
    <mergeCell ref="V1:AB1"/>
    <mergeCell ref="AC1:AG1"/>
  </mergeCells>
  <conditionalFormatting sqref="D3:AG40">
    <cfRule type="cellIs" priority="1" dxfId="5" operator="between">
      <formula>250</formula>
      <formula>300</formula>
    </cfRule>
    <cfRule type="cellIs" priority="2" dxfId="6" operator="between">
      <formula>226</formula>
      <formula>250</formula>
    </cfRule>
    <cfRule type="cellIs" priority="3" dxfId="7" operator="between">
      <formula>200</formula>
      <formula>225</formula>
    </cfRule>
  </conditionalFormatting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Soušek</dc:creator>
  <cp:keywords/>
  <dc:description/>
  <cp:lastModifiedBy>Milan Soušek</cp:lastModifiedBy>
  <dcterms:created xsi:type="dcterms:W3CDTF">2019-06-11T09:49:05Z</dcterms:created>
  <dcterms:modified xsi:type="dcterms:W3CDTF">2019-06-11T12:30:25Z</dcterms:modified>
  <cp:category/>
  <cp:version/>
  <cp:contentType/>
  <cp:contentStatus/>
</cp:coreProperties>
</file>