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Výsledky 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<sst xmlns="http://schemas.openxmlformats.org/spreadsheetml/2006/main" count="515" uniqueCount="67">
  <si>
    <t>Czech Senior Masters 2018</t>
  </si>
  <si>
    <t>Nejvyšší nához:</t>
  </si>
  <si>
    <t>Frýbortová Marie</t>
  </si>
  <si>
    <t>Poř.</t>
  </si>
  <si>
    <t>Příjmení, jméno</t>
  </si>
  <si>
    <t>Hen</t>
  </si>
  <si>
    <t>Kategor.</t>
  </si>
  <si>
    <t>Pohlaví</t>
  </si>
  <si>
    <t>K v a l i f i k a c e</t>
  </si>
  <si>
    <t>Dráha</t>
  </si>
  <si>
    <t>F  i  n  á  l  e</t>
  </si>
  <si>
    <t>Průměr</t>
  </si>
  <si>
    <t>Nejvyš.</t>
  </si>
  <si>
    <t>Body</t>
  </si>
  <si>
    <t>Hra 1</t>
  </si>
  <si>
    <t>Hra 2</t>
  </si>
  <si>
    <t>Hra 3</t>
  </si>
  <si>
    <t>Hra 4</t>
  </si>
  <si>
    <t>Hra 5</t>
  </si>
  <si>
    <t>Součet</t>
  </si>
  <si>
    <t>max</t>
  </si>
  <si>
    <t>max2</t>
  </si>
  <si>
    <t>Hra3</t>
  </si>
  <si>
    <t>celkem</t>
  </si>
  <si>
    <t>nához</t>
  </si>
  <si>
    <t>H</t>
  </si>
  <si>
    <t>x</t>
  </si>
  <si>
    <t>Lébrová Jana</t>
  </si>
  <si>
    <t>Z1</t>
  </si>
  <si>
    <t>Endersová Alena</t>
  </si>
  <si>
    <t>Z3</t>
  </si>
  <si>
    <t>Z2</t>
  </si>
  <si>
    <t>Vrážel Jiří</t>
  </si>
  <si>
    <t>M2</t>
  </si>
  <si>
    <t>Hanusíková Blanka</t>
  </si>
  <si>
    <t>Nosek Richard</t>
  </si>
  <si>
    <t>Brokešová Anna</t>
  </si>
  <si>
    <t>Pitaš Vladimír</t>
  </si>
  <si>
    <t>M3</t>
  </si>
  <si>
    <t>Havlíček Zdeněk st.</t>
  </si>
  <si>
    <t>Prokopová Dagmar</t>
  </si>
  <si>
    <t>Stulíková Dagmar</t>
  </si>
  <si>
    <t>Burian Ivan</t>
  </si>
  <si>
    <t>M1</t>
  </si>
  <si>
    <t>Mlynář Marek</t>
  </si>
  <si>
    <t>Florík Petr</t>
  </si>
  <si>
    <t>Soušek Milan</t>
  </si>
  <si>
    <t>Janočková Kristýna</t>
  </si>
  <si>
    <t>Křesťan Miroslav</t>
  </si>
  <si>
    <t>Tomášek Petr</t>
  </si>
  <si>
    <t>-</t>
  </si>
  <si>
    <t>Kolář František</t>
  </si>
  <si>
    <t>Štefková Eva</t>
  </si>
  <si>
    <t>Dedera Vladislav</t>
  </si>
  <si>
    <t>Stulík Jiří</t>
  </si>
  <si>
    <t>Krejčová Danuše</t>
  </si>
  <si>
    <t>Slezák Luboš</t>
  </si>
  <si>
    <t>Tomášková Dagmar</t>
  </si>
  <si>
    <t>Dušková Blanka</t>
  </si>
  <si>
    <t>Czech Senior Masters 2018-Muži celkem</t>
  </si>
  <si>
    <t>Czech Senior Masters 2018-Muži 50-57 let</t>
  </si>
  <si>
    <t>Czech Senior Masters 2018-Muži 58-64 let</t>
  </si>
  <si>
    <t>Czech Senior Masters 2018-Muži 65 a více let</t>
  </si>
  <si>
    <t>Czech Senior Masters 2018-Ženy celkem</t>
  </si>
  <si>
    <t>Czech Senior Masters 2018-Ženy 50-57 let</t>
  </si>
  <si>
    <t>Czech Senior Masters 2018-Ženy 58-64 let</t>
  </si>
  <si>
    <t>Czech Senior Masters 2018-Ženy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</si>
</sst>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i/>
      <sz val="11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name val="Comic Sans MS"/>
      <family val="4"/>
    </font>
    <font>
      <sz val="12"/>
      <color indexed="9"/>
      <name val="Comic Sans MS"/>
      <family val="4"/>
    </font>
    <font>
      <sz val="9"/>
      <color indexed="44"/>
      <name val="Comic Sans MS"/>
      <family val="4"/>
    </font>
    <font>
      <sz val="9"/>
      <color indexed="22"/>
      <name val="Comic Sans MS"/>
      <family val="4"/>
    </font>
    <font>
      <b/>
      <sz val="9"/>
      <color indexed="22"/>
      <name val="Comic Sans MS"/>
      <family val="4"/>
    </font>
    <font>
      <b/>
      <sz val="10"/>
      <name val="Arial"/>
      <family val="2"/>
    </font>
    <font>
      <sz val="8"/>
      <color indexed="44"/>
      <name val="Comic Sans MS"/>
      <family val="4"/>
    </font>
    <font>
      <i/>
      <sz val="10"/>
      <color indexed="9"/>
      <name val="Comic Sans MS"/>
      <family val="4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sz val="9"/>
      <color indexed="10"/>
      <name val="Comic Sans MS"/>
      <family val="4"/>
    </font>
    <font>
      <b/>
      <sz val="11"/>
      <color indexed="56"/>
      <name val="Comic Sans MS"/>
      <family val="4"/>
    </font>
    <font>
      <u val="single"/>
      <sz val="12"/>
      <color indexed="30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sz val="9"/>
      <color rgb="FFFF0000"/>
      <name val="Comic Sans MS"/>
      <family val="4"/>
    </font>
    <font>
      <b/>
      <sz val="11"/>
      <color rgb="FF002060"/>
      <name val="Comic Sans MS"/>
      <family val="4"/>
    </font>
    <font>
      <u val="single"/>
      <sz val="12"/>
      <color theme="10"/>
      <name val="Arial"/>
      <family val="2"/>
    </font>
    <font>
      <sz val="12"/>
      <color theme="0"/>
      <name val="Comic Sans MS"/>
      <family val="4"/>
    </font>
    <font>
      <b/>
      <sz val="8"/>
      <color theme="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/>
      <right style="thin"/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1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2" fontId="9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5" fillId="33" borderId="10" xfId="0" applyNumberFormat="1" applyFont="1" applyFill="1" applyBorder="1" applyAlignment="1">
      <alignment horizontal="left" vertical="center"/>
    </xf>
    <xf numFmtId="1" fontId="96" fillId="33" borderId="10" xfId="0" applyNumberFormat="1" applyFont="1" applyFill="1" applyBorder="1" applyAlignment="1" applyProtection="1">
      <alignment horizontal="right" vertical="center"/>
      <protection locked="0"/>
    </xf>
    <xf numFmtId="1" fontId="97" fillId="33" borderId="10" xfId="0" applyNumberFormat="1" applyFont="1" applyFill="1" applyBorder="1" applyAlignment="1" applyProtection="1">
      <alignment horizontal="left" vertic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2" fontId="5" fillId="33" borderId="11" xfId="0" applyNumberFormat="1" applyFont="1" applyFill="1" applyBorder="1" applyAlignment="1" applyProtection="1">
      <alignment horizontal="left" vertical="center"/>
      <protection locked="0"/>
    </xf>
    <xf numFmtId="2" fontId="6" fillId="33" borderId="11" xfId="0" applyNumberFormat="1" applyFont="1" applyFill="1" applyBorder="1" applyAlignment="1" applyProtection="1">
      <alignment vertical="center"/>
      <protection locked="0"/>
    </xf>
    <xf numFmtId="2" fontId="6" fillId="33" borderId="11" xfId="0" applyNumberFormat="1" applyFont="1" applyFill="1" applyBorder="1" applyAlignment="1" applyProtection="1">
      <alignment horizontal="center" vertical="center"/>
      <protection locked="0"/>
    </xf>
    <xf numFmtId="1" fontId="98" fillId="33" borderId="11" xfId="0" applyNumberFormat="1" applyFont="1" applyFill="1" applyBorder="1" applyAlignment="1" applyProtection="1">
      <alignment horizontal="left" vertical="center"/>
      <protection locked="0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1" fontId="98" fillId="33" borderId="11" xfId="0" applyNumberFormat="1" applyFont="1" applyFill="1" applyBorder="1" applyAlignment="1">
      <alignment horizontal="left" vertical="center"/>
    </xf>
    <xf numFmtId="1" fontId="98" fillId="33" borderId="11" xfId="0" applyNumberFormat="1" applyFont="1" applyFill="1" applyBorder="1" applyAlignment="1" applyProtection="1">
      <alignment vertical="center"/>
      <protection locked="0"/>
    </xf>
    <xf numFmtId="1" fontId="99" fillId="33" borderId="12" xfId="0" applyNumberFormat="1" applyFont="1" applyFill="1" applyBorder="1" applyAlignment="1" applyProtection="1">
      <alignment horizontal="left" vertical="center"/>
      <protection locked="0"/>
    </xf>
    <xf numFmtId="1" fontId="95" fillId="33" borderId="12" xfId="0" applyNumberFormat="1" applyFont="1" applyFill="1" applyBorder="1" applyAlignment="1">
      <alignment horizontal="left" vertical="center"/>
    </xf>
    <xf numFmtId="2" fontId="8" fillId="34" borderId="13" xfId="0" applyNumberFormat="1" applyFont="1" applyFill="1" applyBorder="1" applyAlignment="1" applyProtection="1">
      <alignment horizontal="center" shrinkToFit="1"/>
      <protection hidden="1"/>
    </xf>
    <xf numFmtId="2" fontId="9" fillId="0" borderId="13" xfId="0" applyNumberFormat="1" applyFont="1" applyBorder="1" applyAlignment="1">
      <alignment horizontal="center"/>
    </xf>
    <xf numFmtId="2" fontId="10" fillId="22" borderId="14" xfId="0" applyNumberFormat="1" applyFont="1" applyFill="1" applyBorder="1" applyAlignment="1" applyProtection="1">
      <alignment horizontal="center"/>
      <protection hidden="1"/>
    </xf>
    <xf numFmtId="1" fontId="13" fillId="35" borderId="15" xfId="0" applyNumberFormat="1" applyFont="1" applyFill="1" applyBorder="1" applyAlignment="1" applyProtection="1">
      <alignment vertical="center"/>
      <protection hidden="1"/>
    </xf>
    <xf numFmtId="1" fontId="13" fillId="35" borderId="10" xfId="0" applyNumberFormat="1" applyFont="1" applyFill="1" applyBorder="1" applyAlignment="1" applyProtection="1">
      <alignment vertical="center"/>
      <protection hidden="1"/>
    </xf>
    <xf numFmtId="1" fontId="13" fillId="36" borderId="16" xfId="0" applyNumberFormat="1" applyFont="1" applyFill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1" fontId="13" fillId="35" borderId="10" xfId="0" applyNumberFormat="1" applyFont="1" applyFill="1" applyBorder="1" applyAlignment="1" applyProtection="1">
      <alignment horizontal="left" vertical="center" indent="1"/>
      <protection hidden="1"/>
    </xf>
    <xf numFmtId="0" fontId="0" fillId="36" borderId="10" xfId="0" applyFill="1" applyBorder="1" applyAlignment="1">
      <alignment/>
    </xf>
    <xf numFmtId="2" fontId="8" fillId="36" borderId="13" xfId="0" applyNumberFormat="1" applyFont="1" applyFill="1" applyBorder="1" applyAlignment="1" applyProtection="1">
      <alignment horizontal="center"/>
      <protection hidden="1"/>
    </xf>
    <xf numFmtId="2" fontId="8" fillId="36" borderId="17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2" fontId="8" fillId="35" borderId="13" xfId="0" applyNumberFormat="1" applyFont="1" applyFill="1" applyBorder="1" applyAlignment="1" applyProtection="1">
      <alignment horizontal="center"/>
      <protection hidden="1"/>
    </xf>
    <xf numFmtId="2" fontId="8" fillId="0" borderId="14" xfId="0" applyNumberFormat="1" applyFont="1" applyBorder="1" applyAlignment="1" applyProtection="1">
      <alignment horizontal="center"/>
      <protection hidden="1"/>
    </xf>
    <xf numFmtId="2" fontId="14" fillId="0" borderId="13" xfId="0" applyNumberFormat="1" applyFont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 vertical="justify" wrapText="1"/>
      <protection hidden="1"/>
    </xf>
    <xf numFmtId="2" fontId="15" fillId="35" borderId="14" xfId="0" applyNumberFormat="1" applyFont="1" applyFill="1" applyBorder="1" applyAlignment="1" applyProtection="1">
      <alignment horizontal="center"/>
      <protection hidden="1"/>
    </xf>
    <xf numFmtId="1" fontId="100" fillId="33" borderId="17" xfId="0" applyNumberFormat="1" applyFont="1" applyFill="1" applyBorder="1" applyAlignment="1" applyProtection="1">
      <alignment horizontal="center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16" fillId="0" borderId="18" xfId="0" applyFont="1" applyBorder="1" applyAlignment="1">
      <alignment horizontal="center" vertical="center"/>
    </xf>
    <xf numFmtId="0" fontId="17" fillId="22" borderId="18" xfId="0" applyFont="1" applyFill="1" applyBorder="1" applyAlignment="1" applyProtection="1">
      <alignment horizontal="center"/>
      <protection hidden="1"/>
    </xf>
    <xf numFmtId="1" fontId="8" fillId="36" borderId="19" xfId="0" applyNumberFormat="1" applyFont="1" applyFill="1" applyBorder="1" applyAlignment="1" applyProtection="1">
      <alignment horizontal="center"/>
      <protection hidden="1"/>
    </xf>
    <xf numFmtId="1" fontId="8" fillId="37" borderId="18" xfId="0" applyNumberFormat="1" applyFont="1" applyFill="1" applyBorder="1" applyAlignment="1" applyProtection="1">
      <alignment horizontal="center"/>
      <protection hidden="1"/>
    </xf>
    <xf numFmtId="1" fontId="8" fillId="34" borderId="18" xfId="0" applyNumberFormat="1" applyFont="1" applyFill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locked="0"/>
    </xf>
    <xf numFmtId="1" fontId="8" fillId="36" borderId="18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Border="1" applyAlignment="1" applyProtection="1">
      <alignment horizontal="center"/>
      <protection hidden="1"/>
    </xf>
    <xf numFmtId="1" fontId="8" fillId="0" borderId="18" xfId="0" applyNumberFormat="1" applyFont="1" applyBorder="1" applyAlignment="1" applyProtection="1">
      <alignment horizontal="center"/>
      <protection hidden="1"/>
    </xf>
    <xf numFmtId="1" fontId="8" fillId="35" borderId="20" xfId="0" applyNumberFormat="1" applyFont="1" applyFill="1" applyBorder="1" applyAlignment="1" applyProtection="1">
      <alignment horizontal="center"/>
      <protection hidden="1"/>
    </xf>
    <xf numFmtId="2" fontId="8" fillId="0" borderId="18" xfId="0" applyNumberFormat="1" applyFont="1" applyBorder="1" applyAlignment="1" applyProtection="1">
      <alignment horizontal="center"/>
      <protection hidden="1"/>
    </xf>
    <xf numFmtId="1" fontId="18" fillId="0" borderId="18" xfId="0" applyNumberFormat="1" applyFont="1" applyBorder="1" applyAlignment="1" applyProtection="1">
      <alignment horizontal="center" vertical="center"/>
      <protection hidden="1"/>
    </xf>
    <xf numFmtId="0" fontId="19" fillId="34" borderId="18" xfId="0" applyFont="1" applyFill="1" applyBorder="1" applyAlignment="1" applyProtection="1">
      <alignment horizontal="center" textRotation="90"/>
      <protection hidden="1"/>
    </xf>
    <xf numFmtId="2" fontId="8" fillId="35" borderId="18" xfId="0" applyNumberFormat="1" applyFont="1" applyFill="1" applyBorder="1" applyAlignment="1" applyProtection="1">
      <alignment horizontal="center"/>
      <protection hidden="1"/>
    </xf>
    <xf numFmtId="1" fontId="20" fillId="33" borderId="0" xfId="0" applyNumberFormat="1" applyFont="1" applyFill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horizontal="left" vertical="center"/>
    </xf>
    <xf numFmtId="1" fontId="22" fillId="22" borderId="10" xfId="0" applyNumberFormat="1" applyFont="1" applyFill="1" applyBorder="1" applyAlignment="1" applyProtection="1">
      <alignment horizontal="center" vertical="center"/>
      <protection hidden="1"/>
    </xf>
    <xf numFmtId="1" fontId="22" fillId="0" borderId="10" xfId="0" applyNumberFormat="1" applyFont="1" applyBorder="1" applyAlignment="1" applyProtection="1">
      <alignment horizontal="center"/>
      <protection hidden="1"/>
    </xf>
    <xf numFmtId="1" fontId="23" fillId="0" borderId="10" xfId="0" applyNumberFormat="1" applyFont="1" applyBorder="1" applyAlignment="1" applyProtection="1">
      <alignment horizontal="center"/>
      <protection hidden="1"/>
    </xf>
    <xf numFmtId="1" fontId="24" fillId="0" borderId="10" xfId="0" applyNumberFormat="1" applyFont="1" applyBorder="1" applyAlignment="1" applyProtection="1">
      <alignment horizontal="center" vertical="center"/>
      <protection hidden="1"/>
    </xf>
    <xf numFmtId="2" fontId="22" fillId="0" borderId="10" xfId="0" applyNumberFormat="1" applyFont="1" applyBorder="1" applyAlignment="1" applyProtection="1">
      <alignment horizontal="center"/>
      <protection hidden="1"/>
    </xf>
    <xf numFmtId="1" fontId="24" fillId="0" borderId="10" xfId="0" applyNumberFormat="1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textRotation="90"/>
      <protection hidden="1"/>
    </xf>
    <xf numFmtId="2" fontId="8" fillId="0" borderId="10" xfId="0" applyNumberFormat="1" applyFont="1" applyBorder="1" applyAlignment="1" applyProtection="1">
      <alignment horizontal="center"/>
      <protection hidden="1"/>
    </xf>
    <xf numFmtId="2" fontId="26" fillId="0" borderId="10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/>
      <protection hidden="1"/>
    </xf>
    <xf numFmtId="2" fontId="27" fillId="33" borderId="0" xfId="0" applyNumberFormat="1" applyFont="1" applyFill="1" applyAlignment="1" applyProtection="1">
      <alignment/>
      <protection hidden="1"/>
    </xf>
    <xf numFmtId="0" fontId="28" fillId="34" borderId="21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Border="1" applyAlignment="1" applyProtection="1">
      <alignment horizontal="left"/>
      <protection locked="0"/>
    </xf>
    <xf numFmtId="1" fontId="101" fillId="22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2" xfId="0" applyNumberFormat="1" applyFont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64" fontId="22" fillId="36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" fontId="22" fillId="0" borderId="26" xfId="0" applyNumberFormat="1" applyFont="1" applyBorder="1" applyAlignment="1" applyProtection="1">
      <alignment horizontal="center" vertical="center"/>
      <protection locked="0"/>
    </xf>
    <xf numFmtId="1" fontId="22" fillId="0" borderId="27" xfId="0" applyNumberFormat="1" applyFont="1" applyBorder="1" applyAlignment="1" applyProtection="1">
      <alignment horizontal="center" vertical="center"/>
      <protection locked="0"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164" fontId="24" fillId="38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1" fontId="22" fillId="0" borderId="29" xfId="0" applyNumberFormat="1" applyFont="1" applyBorder="1" applyAlignment="1" applyProtection="1">
      <alignment horizontal="center" vertical="center"/>
      <protection locked="0"/>
    </xf>
    <xf numFmtId="1" fontId="22" fillId="0" borderId="30" xfId="0" applyNumberFormat="1" applyFont="1" applyBorder="1" applyAlignment="1" applyProtection="1">
      <alignment horizontal="center" vertical="center"/>
      <protection locked="0"/>
    </xf>
    <xf numFmtId="1" fontId="102" fillId="0" borderId="23" xfId="0" applyNumberFormat="1" applyFont="1" applyBorder="1" applyAlignment="1" applyProtection="1">
      <alignment horizontal="center" vertical="center"/>
      <protection locked="0"/>
    </xf>
    <xf numFmtId="1" fontId="103" fillId="36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31" xfId="0" applyNumberFormat="1" applyFont="1" applyBorder="1" applyAlignment="1" applyProtection="1">
      <alignment horizontal="center" vertical="center"/>
      <protection locked="0"/>
    </xf>
    <xf numFmtId="1" fontId="22" fillId="0" borderId="32" xfId="0" applyNumberFormat="1" applyFont="1" applyBorder="1" applyAlignment="1" applyProtection="1">
      <alignment horizontal="center" vertical="center"/>
      <protection locked="0"/>
    </xf>
    <xf numFmtId="1" fontId="22" fillId="0" borderId="33" xfId="0" applyNumberFormat="1" applyFont="1" applyBorder="1" applyAlignment="1" applyProtection="1">
      <alignment horizontal="center" vertical="center"/>
      <protection locked="0"/>
    </xf>
    <xf numFmtId="1" fontId="22" fillId="0" borderId="23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1" fontId="24" fillId="34" borderId="23" xfId="0" applyNumberFormat="1" applyFont="1" applyFill="1" applyBorder="1" applyAlignment="1" applyProtection="1">
      <alignment horizontal="center" vertical="center"/>
      <protection hidden="1"/>
    </xf>
    <xf numFmtId="164" fontId="22" fillId="35" borderId="23" xfId="0" applyNumberFormat="1" applyFont="1" applyFill="1" applyBorder="1" applyAlignment="1" applyProtection="1">
      <alignment horizontal="center" vertical="center"/>
      <protection hidden="1"/>
    </xf>
    <xf numFmtId="164" fontId="22" fillId="0" borderId="23" xfId="0" applyNumberFormat="1" applyFont="1" applyBorder="1" applyAlignment="1" applyProtection="1">
      <alignment horizontal="center" vertical="center"/>
      <protection hidden="1"/>
    </xf>
    <xf numFmtId="1" fontId="22" fillId="0" borderId="34" xfId="0" applyNumberFormat="1" applyFont="1" applyBorder="1" applyAlignment="1" applyProtection="1">
      <alignment horizontal="center" vertical="center"/>
      <protection hidden="1"/>
    </xf>
    <xf numFmtId="1" fontId="28" fillId="34" borderId="23" xfId="0" applyNumberFormat="1" applyFont="1" applyFill="1" applyBorder="1" applyAlignment="1" applyProtection="1">
      <alignment horizontal="center" vertical="center"/>
      <protection hidden="1"/>
    </xf>
    <xf numFmtId="1" fontId="22" fillId="35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Border="1" applyAlignment="1" applyProtection="1">
      <alignment horizontal="center" vertical="center"/>
      <protection hidden="1"/>
    </xf>
    <xf numFmtId="1" fontId="22" fillId="0" borderId="35" xfId="0" applyNumberFormat="1" applyFont="1" applyBorder="1" applyAlignment="1" applyProtection="1">
      <alignment horizontal="center" vertical="center"/>
      <protection hidden="1"/>
    </xf>
    <xf numFmtId="1" fontId="22" fillId="0" borderId="36" xfId="0" applyNumberFormat="1" applyFont="1" applyBorder="1" applyAlignment="1" applyProtection="1">
      <alignment horizontal="left" vertical="center"/>
      <protection hidden="1"/>
    </xf>
    <xf numFmtId="1" fontId="22" fillId="33" borderId="0" xfId="0" applyNumberFormat="1" applyFont="1" applyFill="1" applyAlignment="1" applyProtection="1">
      <alignment horizontal="left" vertical="center"/>
      <protection locked="0"/>
    </xf>
    <xf numFmtId="0" fontId="28" fillId="34" borderId="37" xfId="0" applyFont="1" applyFill="1" applyBorder="1" applyAlignment="1" applyProtection="1">
      <alignment horizontal="center" vertical="center"/>
      <protection hidden="1"/>
    </xf>
    <xf numFmtId="1" fontId="101" fillId="22" borderId="38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1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64" fontId="24" fillId="38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/>
    </xf>
    <xf numFmtId="1" fontId="22" fillId="0" borderId="44" xfId="0" applyNumberFormat="1" applyFont="1" applyBorder="1" applyAlignment="1" applyProtection="1">
      <alignment horizontal="center" vertical="center"/>
      <protection locked="0"/>
    </xf>
    <xf numFmtId="1" fontId="22" fillId="0" borderId="45" xfId="0" applyNumberFormat="1" applyFont="1" applyBorder="1" applyAlignment="1" applyProtection="1">
      <alignment horizontal="center" vertical="center"/>
      <protection locked="0"/>
    </xf>
    <xf numFmtId="1" fontId="102" fillId="0" borderId="38" xfId="0" applyNumberFormat="1" applyFont="1" applyBorder="1" applyAlignment="1" applyProtection="1">
      <alignment horizontal="center" vertical="center"/>
      <protection locked="0"/>
    </xf>
    <xf numFmtId="1" fontId="103" fillId="36" borderId="38" xfId="0" applyNumberFormat="1" applyFont="1" applyFill="1" applyBorder="1" applyAlignment="1" applyProtection="1">
      <alignment horizontal="center" vertical="center"/>
      <protection locked="0"/>
    </xf>
    <xf numFmtId="1" fontId="22" fillId="0" borderId="46" xfId="0" applyNumberFormat="1" applyFont="1" applyBorder="1" applyAlignment="1" applyProtection="1">
      <alignment horizontal="center" vertical="center"/>
      <protection locked="0"/>
    </xf>
    <xf numFmtId="1" fontId="22" fillId="0" borderId="47" xfId="0" applyNumberFormat="1" applyFont="1" applyBorder="1" applyAlignment="1" applyProtection="1">
      <alignment horizontal="center" vertical="center"/>
      <protection locked="0"/>
    </xf>
    <xf numFmtId="1" fontId="22" fillId="0" borderId="48" xfId="0" applyNumberFormat="1" applyFont="1" applyBorder="1" applyAlignment="1" applyProtection="1">
      <alignment horizontal="center" vertical="center"/>
      <protection locked="0"/>
    </xf>
    <xf numFmtId="1" fontId="22" fillId="0" borderId="38" xfId="0" applyNumberFormat="1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1" fontId="24" fillId="34" borderId="38" xfId="0" applyNumberFormat="1" applyFont="1" applyFill="1" applyBorder="1" applyAlignment="1" applyProtection="1">
      <alignment horizontal="center" vertical="center"/>
      <protection hidden="1"/>
    </xf>
    <xf numFmtId="164" fontId="22" fillId="35" borderId="49" xfId="0" applyNumberFormat="1" applyFont="1" applyFill="1" applyBorder="1" applyAlignment="1" applyProtection="1">
      <alignment horizontal="center" vertical="center"/>
      <protection hidden="1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1" fontId="22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1" xfId="0" applyNumberFormat="1" applyFont="1" applyBorder="1" applyAlignment="1" applyProtection="1">
      <alignment horizontal="left" vertical="center"/>
      <protection hidden="1"/>
    </xf>
    <xf numFmtId="1" fontId="22" fillId="33" borderId="17" xfId="0" applyNumberFormat="1" applyFont="1" applyFill="1" applyBorder="1" applyAlignment="1" applyProtection="1">
      <alignment horizontal="left" vertical="center"/>
      <protection locked="0"/>
    </xf>
    <xf numFmtId="1" fontId="101" fillId="22" borderId="38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38" xfId="0" applyNumberFormat="1" applyFont="1" applyBorder="1" applyAlignment="1">
      <alignment horizontal="center" vertical="center"/>
    </xf>
    <xf numFmtId="164" fontId="22" fillId="36" borderId="49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locked="0"/>
    </xf>
    <xf numFmtId="1" fontId="22" fillId="0" borderId="38" xfId="0" applyNumberFormat="1" applyFont="1" applyBorder="1" applyAlignment="1">
      <alignment horizontal="center" vertical="center"/>
    </xf>
    <xf numFmtId="1" fontId="24" fillId="34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0" fontId="28" fillId="34" borderId="52" xfId="0" applyFont="1" applyFill="1" applyBorder="1" applyAlignment="1" applyProtection="1">
      <alignment horizontal="center" vertical="center"/>
      <protection hidden="1"/>
    </xf>
    <xf numFmtId="2" fontId="22" fillId="0" borderId="53" xfId="0" applyNumberFormat="1" applyFont="1" applyBorder="1" applyAlignment="1" applyProtection="1">
      <alignment horizontal="left"/>
      <protection locked="0"/>
    </xf>
    <xf numFmtId="1" fontId="101" fillId="22" borderId="38" xfId="0" applyNumberFormat="1" applyFont="1" applyFill="1" applyBorder="1" applyAlignment="1" applyProtection="1">
      <alignment horizontal="center" vertical="center"/>
      <protection locked="0"/>
    </xf>
    <xf numFmtId="1" fontId="22" fillId="0" borderId="53" xfId="0" applyNumberFormat="1" applyFont="1" applyBorder="1" applyAlignment="1" applyProtection="1">
      <alignment horizontal="center"/>
      <protection locked="0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2" fontId="22" fillId="0" borderId="38" xfId="0" applyNumberFormat="1" applyFont="1" applyBorder="1" applyAlignment="1" applyProtection="1">
      <alignment horizontal="left"/>
      <protection locked="0"/>
    </xf>
    <xf numFmtId="1" fontId="22" fillId="0" borderId="38" xfId="0" applyNumberFormat="1" applyFont="1" applyBorder="1" applyAlignment="1" applyProtection="1">
      <alignment horizont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48" xfId="0" applyNumberFormat="1" applyFont="1" applyBorder="1" applyAlignment="1" applyProtection="1">
      <alignment horizontal="center" vertical="center"/>
      <protection locked="0"/>
    </xf>
    <xf numFmtId="1" fontId="22" fillId="0" borderId="38" xfId="0" applyNumberFormat="1" applyFont="1" applyBorder="1" applyAlignment="1">
      <alignment horizontal="center" vertical="center"/>
    </xf>
    <xf numFmtId="1" fontId="24" fillId="34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2" fontId="22" fillId="0" borderId="55" xfId="0" applyNumberFormat="1" applyFont="1" applyBorder="1" applyAlignment="1" applyProtection="1">
      <alignment horizontal="left"/>
      <protection locked="0"/>
    </xf>
    <xf numFmtId="1" fontId="22" fillId="0" borderId="55" xfId="0" applyNumberFormat="1" applyFont="1" applyBorder="1" applyAlignment="1" applyProtection="1">
      <alignment horizont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101" fillId="22" borderId="38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locked="0"/>
    </xf>
    <xf numFmtId="1" fontId="22" fillId="0" borderId="38" xfId="0" applyNumberFormat="1" applyFont="1" applyBorder="1" applyAlignment="1">
      <alignment horizontal="center" vertical="center"/>
    </xf>
    <xf numFmtId="1" fontId="24" fillId="34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1" fontId="101" fillId="22" borderId="38" xfId="0" applyNumberFormat="1" applyFont="1" applyFill="1" applyBorder="1" applyAlignment="1" applyProtection="1">
      <alignment horizontal="center" vertical="center"/>
      <protection locked="0"/>
    </xf>
    <xf numFmtId="1" fontId="22" fillId="39" borderId="17" xfId="0" applyNumberFormat="1" applyFont="1" applyFill="1" applyBorder="1" applyAlignment="1" applyProtection="1">
      <alignment horizontal="left" vertical="center"/>
      <protection locked="0"/>
    </xf>
    <xf numFmtId="1" fontId="22" fillId="39" borderId="0" xfId="0" applyNumberFormat="1" applyFont="1" applyFill="1" applyAlignment="1" applyProtection="1">
      <alignment horizontal="left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locked="0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35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2" fontId="22" fillId="0" borderId="56" xfId="0" applyNumberFormat="1" applyFont="1" applyBorder="1" applyAlignment="1" applyProtection="1">
      <alignment horizontal="left"/>
      <protection locked="0"/>
    </xf>
    <xf numFmtId="1" fontId="101" fillId="22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56" xfId="0" applyNumberFormat="1" applyFont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64" fontId="22" fillId="36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64" fontId="24" fillId="38" borderId="57" xfId="0" applyNumberFormat="1" applyFont="1" applyFill="1" applyBorder="1" applyAlignment="1" applyProtection="1">
      <alignment horizontal="center" vertical="center"/>
      <protection hidden="1"/>
    </xf>
    <xf numFmtId="1" fontId="102" fillId="0" borderId="58" xfId="0" applyNumberFormat="1" applyFont="1" applyBorder="1" applyAlignment="1" applyProtection="1">
      <alignment horizontal="center" vertical="center"/>
      <protection locked="0"/>
    </xf>
    <xf numFmtId="1" fontId="103" fillId="36" borderId="58" xfId="0" applyNumberFormat="1" applyFont="1" applyFill="1" applyBorder="1" applyAlignment="1" applyProtection="1">
      <alignment horizontal="center" vertical="center"/>
      <protection locked="0"/>
    </xf>
    <xf numFmtId="164" fontId="22" fillId="0" borderId="38" xfId="0" applyNumberFormat="1" applyFont="1" applyBorder="1" applyAlignment="1" applyProtection="1">
      <alignment horizontal="center" vertical="center"/>
      <protection hidden="1"/>
    </xf>
    <xf numFmtId="1" fontId="28" fillId="34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Border="1" applyAlignment="1" applyProtection="1">
      <alignment horizontal="center" vertical="center"/>
      <protection hidden="1"/>
    </xf>
    <xf numFmtId="0" fontId="0" fillId="39" borderId="59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60" xfId="0" applyFill="1" applyBorder="1" applyAlignment="1">
      <alignment/>
    </xf>
    <xf numFmtId="1" fontId="22" fillId="0" borderId="61" xfId="0" applyNumberFormat="1" applyFont="1" applyBorder="1" applyAlignment="1" applyProtection="1">
      <alignment horizontal="center" vertical="center"/>
      <protection locked="0"/>
    </xf>
    <xf numFmtId="0" fontId="0" fillId="39" borderId="17" xfId="0" applyFill="1" applyBorder="1" applyAlignment="1">
      <alignment/>
    </xf>
    <xf numFmtId="0" fontId="0" fillId="39" borderId="0" xfId="0" applyFill="1" applyAlignment="1">
      <alignment/>
    </xf>
    <xf numFmtId="0" fontId="0" fillId="39" borderId="62" xfId="0" applyFill="1" applyBorder="1" applyAlignment="1">
      <alignment/>
    </xf>
    <xf numFmtId="1" fontId="22" fillId="0" borderId="63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locked="0"/>
    </xf>
    <xf numFmtId="164" fontId="22" fillId="0" borderId="64" xfId="0" applyNumberFormat="1" applyFont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64" fontId="22" fillId="36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Border="1" applyAlignment="1" applyProtection="1">
      <alignment horizontal="center" vertical="center"/>
      <protection locked="0"/>
    </xf>
    <xf numFmtId="1" fontId="22" fillId="0" borderId="42" xfId="0" applyNumberFormat="1" applyFont="1" applyBorder="1" applyAlignment="1" applyProtection="1">
      <alignment horizontal="center" vertical="center"/>
      <protection locked="0"/>
    </xf>
    <xf numFmtId="1" fontId="22" fillId="0" borderId="43" xfId="0" applyNumberFormat="1" applyFont="1" applyBorder="1" applyAlignment="1" applyProtection="1">
      <alignment horizontal="center" vertical="center"/>
      <protection locked="0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0" fontId="28" fillId="34" borderId="65" xfId="0" applyFont="1" applyFill="1" applyBorder="1" applyAlignment="1" applyProtection="1">
      <alignment horizontal="center" vertical="center"/>
      <protection hidden="1"/>
    </xf>
    <xf numFmtId="2" fontId="22" fillId="0" borderId="66" xfId="0" applyNumberFormat="1" applyFont="1" applyBorder="1" applyAlignment="1" applyProtection="1">
      <alignment horizontal="left"/>
      <protection locked="0"/>
    </xf>
    <xf numFmtId="1" fontId="101" fillId="22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66" xfId="0" applyNumberFormat="1" applyFont="1" applyBorder="1" applyAlignment="1" applyProtection="1">
      <alignment horizontal="center"/>
      <protection locked="0"/>
    </xf>
    <xf numFmtId="1" fontId="4" fillId="0" borderId="67" xfId="0" applyNumberFormat="1" applyFont="1" applyBorder="1" applyAlignment="1" applyProtection="1">
      <alignment horizontal="center" vertical="center"/>
      <protection locked="0"/>
    </xf>
    <xf numFmtId="164" fontId="22" fillId="36" borderId="67" xfId="0" applyNumberFormat="1" applyFont="1" applyFill="1" applyBorder="1" applyAlignment="1" applyProtection="1">
      <alignment horizontal="center" vertical="center"/>
      <protection locked="0"/>
    </xf>
    <xf numFmtId="1" fontId="22" fillId="0" borderId="68" xfId="0" applyNumberFormat="1" applyFont="1" applyBorder="1" applyAlignment="1" applyProtection="1">
      <alignment horizontal="center" vertical="center"/>
      <protection locked="0"/>
    </xf>
    <xf numFmtId="1" fontId="22" fillId="0" borderId="69" xfId="0" applyNumberFormat="1" applyFont="1" applyBorder="1" applyAlignment="1" applyProtection="1">
      <alignment horizontal="center" vertical="center"/>
      <protection locked="0"/>
    </xf>
    <xf numFmtId="1" fontId="22" fillId="0" borderId="70" xfId="0" applyNumberFormat="1" applyFont="1" applyBorder="1" applyAlignment="1" applyProtection="1">
      <alignment horizontal="center" vertical="center"/>
      <protection locked="0"/>
    </xf>
    <xf numFmtId="1" fontId="22" fillId="0" borderId="71" xfId="0" applyNumberFormat="1" applyFont="1" applyBorder="1" applyAlignment="1" applyProtection="1">
      <alignment horizontal="center" vertical="center"/>
      <protection locked="0"/>
    </xf>
    <xf numFmtId="1" fontId="22" fillId="0" borderId="6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>
      <alignment horizontal="center" vertical="center"/>
    </xf>
    <xf numFmtId="1" fontId="22" fillId="0" borderId="72" xfId="0" applyNumberFormat="1" applyFont="1" applyBorder="1" applyAlignment="1" applyProtection="1">
      <alignment horizontal="center" vertical="center"/>
      <protection locked="0"/>
    </xf>
    <xf numFmtId="1" fontId="22" fillId="0" borderId="73" xfId="0" applyNumberFormat="1" applyFont="1" applyBorder="1" applyAlignment="1" applyProtection="1">
      <alignment horizontal="center" vertical="center"/>
      <protection locked="0"/>
    </xf>
    <xf numFmtId="164" fontId="22" fillId="0" borderId="57" xfId="0" applyNumberFormat="1" applyFont="1" applyBorder="1" applyAlignment="1" applyProtection="1">
      <alignment horizontal="center" vertical="center"/>
      <protection hidden="1"/>
    </xf>
    <xf numFmtId="1" fontId="28" fillId="34" borderId="57" xfId="0" applyNumberFormat="1" applyFont="1" applyFill="1" applyBorder="1" applyAlignment="1" applyProtection="1">
      <alignment horizontal="center" vertical="center"/>
      <protection hidden="1"/>
    </xf>
    <xf numFmtId="1" fontId="22" fillId="35" borderId="5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" fontId="22" fillId="0" borderId="74" xfId="0" applyNumberFormat="1" applyFont="1" applyBorder="1" applyAlignment="1" applyProtection="1">
      <alignment horizontal="center" vertical="center"/>
      <protection hidden="1"/>
    </xf>
    <xf numFmtId="1" fontId="22" fillId="0" borderId="75" xfId="0" applyNumberFormat="1" applyFont="1" applyBorder="1" applyAlignment="1" applyProtection="1">
      <alignment horizontal="left" vertical="center"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0" fontId="2" fillId="39" borderId="10" xfId="47" applyFont="1" applyFill="1" applyBorder="1" applyAlignment="1" applyProtection="1">
      <alignment horizontal="center" vertical="center"/>
      <protection locked="0"/>
    </xf>
    <xf numFmtId="14" fontId="3" fillId="33" borderId="10" xfId="47" applyNumberFormat="1" applyFont="1" applyFill="1" applyBorder="1" applyAlignment="1" applyProtection="1">
      <alignment horizontal="center" vertical="center"/>
      <protection locked="0"/>
    </xf>
    <xf numFmtId="2" fontId="94" fillId="33" borderId="10" xfId="47" applyNumberFormat="1" applyFont="1" applyFill="1" applyBorder="1" applyAlignment="1" applyProtection="1">
      <alignment horizontal="center" vertical="center" wrapText="1"/>
      <protection locked="0"/>
    </xf>
    <xf numFmtId="1" fontId="95" fillId="33" borderId="10" xfId="47" applyNumberFormat="1" applyFont="1" applyFill="1" applyBorder="1" applyAlignment="1">
      <alignment horizontal="left" vertical="center"/>
      <protection/>
    </xf>
    <xf numFmtId="1" fontId="97" fillId="33" borderId="10" xfId="47" applyNumberFormat="1" applyFont="1" applyFill="1" applyBorder="1" applyAlignment="1" applyProtection="1">
      <alignment horizontal="left" vertical="center"/>
      <protection locked="0"/>
    </xf>
    <xf numFmtId="1" fontId="4" fillId="33" borderId="10" xfId="47" applyNumberFormat="1" applyFont="1" applyFill="1" applyBorder="1" applyAlignment="1" applyProtection="1">
      <alignment horizontal="center"/>
      <protection locked="0"/>
    </xf>
    <xf numFmtId="2" fontId="5" fillId="33" borderId="11" xfId="47" applyNumberFormat="1" applyFont="1" applyFill="1" applyBorder="1" applyAlignment="1" applyProtection="1">
      <alignment horizontal="left" vertical="center"/>
      <protection locked="0"/>
    </xf>
    <xf numFmtId="2" fontId="6" fillId="33" borderId="11" xfId="47" applyNumberFormat="1" applyFont="1" applyFill="1" applyBorder="1" applyAlignment="1" applyProtection="1">
      <alignment vertical="center"/>
      <protection locked="0"/>
    </xf>
    <xf numFmtId="1" fontId="98" fillId="33" borderId="11" xfId="47" applyNumberFormat="1" applyFont="1" applyFill="1" applyBorder="1" applyAlignment="1" applyProtection="1">
      <alignment horizontal="left" vertical="center"/>
      <protection locked="0"/>
    </xf>
    <xf numFmtId="1" fontId="98" fillId="39" borderId="11" xfId="47" applyNumberFormat="1" applyFont="1" applyFill="1" applyBorder="1" applyAlignment="1">
      <alignment horizontal="left" vertical="center"/>
      <protection/>
    </xf>
    <xf numFmtId="0" fontId="16" fillId="39" borderId="0" xfId="47" applyFill="1">
      <alignment/>
      <protection/>
    </xf>
    <xf numFmtId="1" fontId="98" fillId="33" borderId="0" xfId="47" applyNumberFormat="1" applyFont="1" applyFill="1" applyAlignment="1">
      <alignment horizontal="left" vertical="center"/>
      <protection/>
    </xf>
    <xf numFmtId="0" fontId="16" fillId="0" borderId="0" xfId="47">
      <alignment/>
      <protection/>
    </xf>
    <xf numFmtId="2" fontId="104" fillId="0" borderId="0" xfId="37" applyNumberFormat="1" applyFont="1" applyAlignment="1">
      <alignment vertical="center"/>
    </xf>
    <xf numFmtId="2" fontId="29" fillId="0" borderId="0" xfId="47" applyNumberFormat="1" applyFont="1" applyAlignment="1" applyProtection="1">
      <alignment vertical="center"/>
      <protection locked="0"/>
    </xf>
    <xf numFmtId="2" fontId="29" fillId="0" borderId="0" xfId="47" applyNumberFormat="1" applyFont="1" applyAlignment="1" applyProtection="1">
      <alignment horizontal="right" vertical="center"/>
      <protection locked="0"/>
    </xf>
    <xf numFmtId="1" fontId="29" fillId="0" borderId="0" xfId="47" applyNumberFormat="1" applyFont="1" applyAlignment="1" applyProtection="1">
      <alignment horizontal="center" vertical="center"/>
      <protection locked="0"/>
    </xf>
    <xf numFmtId="1" fontId="98" fillId="0" borderId="0" xfId="47" applyNumberFormat="1" applyFont="1" applyAlignment="1" applyProtection="1">
      <alignment vertical="center"/>
      <protection locked="0"/>
    </xf>
    <xf numFmtId="1" fontId="99" fillId="0" borderId="0" xfId="47" applyNumberFormat="1" applyFont="1" applyAlignment="1" applyProtection="1">
      <alignment horizontal="left" vertical="center"/>
      <protection locked="0"/>
    </xf>
    <xf numFmtId="1" fontId="95" fillId="0" borderId="0" xfId="47" applyNumberFormat="1" applyFont="1" applyAlignment="1" applyProtection="1">
      <alignment horizontal="left" vertical="center"/>
      <protection locked="0"/>
    </xf>
    <xf numFmtId="2" fontId="30" fillId="0" borderId="0" xfId="47" applyNumberFormat="1" applyFont="1" applyProtection="1">
      <alignment/>
      <protection hidden="1"/>
    </xf>
    <xf numFmtId="1" fontId="30" fillId="0" borderId="0" xfId="47" applyNumberFormat="1" applyFont="1" applyAlignment="1" applyProtection="1">
      <alignment horizontal="center"/>
      <protection locked="0"/>
    </xf>
    <xf numFmtId="2" fontId="8" fillId="34" borderId="13" xfId="47" applyNumberFormat="1" applyFont="1" applyFill="1" applyBorder="1" applyAlignment="1" applyProtection="1">
      <alignment horizontal="center" shrinkToFit="1"/>
      <protection hidden="1"/>
    </xf>
    <xf numFmtId="2" fontId="9" fillId="0" borderId="13" xfId="47" applyNumberFormat="1" applyFont="1" applyBorder="1" applyAlignment="1">
      <alignment horizontal="center"/>
      <protection/>
    </xf>
    <xf numFmtId="2" fontId="10" fillId="22" borderId="14" xfId="47" applyNumberFormat="1" applyFont="1" applyFill="1" applyBorder="1" applyAlignment="1" applyProtection="1">
      <alignment horizontal="center"/>
      <protection hidden="1"/>
    </xf>
    <xf numFmtId="1" fontId="13" fillId="35" borderId="15" xfId="47" applyNumberFormat="1" applyFont="1" applyFill="1" applyBorder="1" applyAlignment="1" applyProtection="1">
      <alignment vertical="center"/>
      <protection hidden="1"/>
    </xf>
    <xf numFmtId="1" fontId="13" fillId="35" borderId="10" xfId="47" applyNumberFormat="1" applyFont="1" applyFill="1" applyBorder="1" applyAlignment="1" applyProtection="1">
      <alignment vertical="center"/>
      <protection hidden="1"/>
    </xf>
    <xf numFmtId="1" fontId="13" fillId="36" borderId="16" xfId="47" applyNumberFormat="1" applyFont="1" applyFill="1" applyBorder="1" applyAlignment="1" applyProtection="1">
      <alignment vertical="center"/>
      <protection hidden="1"/>
    </xf>
    <xf numFmtId="2" fontId="8" fillId="36" borderId="17" xfId="47" applyNumberFormat="1" applyFont="1" applyFill="1" applyBorder="1" applyAlignment="1" applyProtection="1">
      <alignment horizontal="center"/>
      <protection hidden="1"/>
    </xf>
    <xf numFmtId="2" fontId="8" fillId="0" borderId="13" xfId="47" applyNumberFormat="1" applyFont="1" applyBorder="1" applyAlignment="1" applyProtection="1">
      <alignment horizontal="center"/>
      <protection hidden="1"/>
    </xf>
    <xf numFmtId="2" fontId="8" fillId="0" borderId="14" xfId="47" applyNumberFormat="1" applyFont="1" applyBorder="1" applyAlignment="1" applyProtection="1">
      <alignment horizontal="center"/>
      <protection hidden="1"/>
    </xf>
    <xf numFmtId="1" fontId="13" fillId="0" borderId="0" xfId="47" applyNumberFormat="1" applyFont="1" applyAlignment="1" applyProtection="1">
      <alignment vertical="center"/>
      <protection hidden="1"/>
    </xf>
    <xf numFmtId="2" fontId="8" fillId="0" borderId="0" xfId="47" applyNumberFormat="1" applyFont="1" applyAlignment="1" applyProtection="1">
      <alignment horizontal="center"/>
      <protection hidden="1"/>
    </xf>
    <xf numFmtId="1" fontId="8" fillId="0" borderId="0" xfId="47" applyNumberFormat="1" applyFont="1" applyAlignment="1" applyProtection="1">
      <alignment horizontal="center" vertical="center"/>
      <protection hidden="1"/>
    </xf>
    <xf numFmtId="2" fontId="8" fillId="0" borderId="0" xfId="47" applyNumberFormat="1" applyFont="1" applyAlignment="1" applyProtection="1">
      <alignment horizontal="center" shrinkToFit="1"/>
      <protection hidden="1"/>
    </xf>
    <xf numFmtId="2" fontId="14" fillId="0" borderId="0" xfId="47" applyNumberFormat="1" applyFont="1" applyAlignment="1" applyProtection="1">
      <alignment horizontal="center"/>
      <protection hidden="1"/>
    </xf>
    <xf numFmtId="2" fontId="8" fillId="0" borderId="0" xfId="47" applyNumberFormat="1" applyFont="1" applyAlignment="1" applyProtection="1">
      <alignment horizontal="center" vertical="justify" wrapText="1"/>
      <protection hidden="1"/>
    </xf>
    <xf numFmtId="1" fontId="100" fillId="0" borderId="0" xfId="47" applyNumberFormat="1" applyFont="1" applyAlignment="1" applyProtection="1">
      <alignment horizontal="center"/>
      <protection hidden="1"/>
    </xf>
    <xf numFmtId="1" fontId="99" fillId="0" borderId="0" xfId="47" applyNumberFormat="1" applyFont="1" applyAlignment="1" applyProtection="1">
      <alignment horizontal="left"/>
      <protection hidden="1"/>
    </xf>
    <xf numFmtId="2" fontId="30" fillId="0" borderId="0" xfId="47" applyNumberFormat="1" applyFont="1" applyAlignment="1" applyProtection="1">
      <alignment horizontal="center"/>
      <protection hidden="1"/>
    </xf>
    <xf numFmtId="2" fontId="31" fillId="0" borderId="0" xfId="47" applyNumberFormat="1" applyFont="1" applyProtection="1">
      <alignment/>
      <protection hidden="1"/>
    </xf>
    <xf numFmtId="0" fontId="16" fillId="34" borderId="18" xfId="47" applyFill="1" applyBorder="1" applyAlignment="1" applyProtection="1">
      <alignment horizontal="center" textRotation="90"/>
      <protection locked="0"/>
    </xf>
    <xf numFmtId="0" fontId="16" fillId="0" borderId="18" xfId="47" applyBorder="1" applyAlignment="1">
      <alignment horizontal="center" vertical="center"/>
      <protection/>
    </xf>
    <xf numFmtId="0" fontId="17" fillId="22" borderId="18" xfId="47" applyFont="1" applyFill="1" applyBorder="1" applyAlignment="1" applyProtection="1">
      <alignment horizontal="center"/>
      <protection hidden="1"/>
    </xf>
    <xf numFmtId="1" fontId="8" fillId="36" borderId="19" xfId="47" applyNumberFormat="1" applyFont="1" applyFill="1" applyBorder="1" applyAlignment="1" applyProtection="1">
      <alignment horizontal="center"/>
      <protection hidden="1"/>
    </xf>
    <xf numFmtId="1" fontId="8" fillId="37" borderId="18" xfId="47" applyNumberFormat="1" applyFont="1" applyFill="1" applyBorder="1" applyAlignment="1" applyProtection="1">
      <alignment horizontal="center"/>
      <protection hidden="1"/>
    </xf>
    <xf numFmtId="1" fontId="8" fillId="34" borderId="18" xfId="47" applyNumberFormat="1" applyFont="1" applyFill="1" applyBorder="1" applyAlignment="1" applyProtection="1">
      <alignment horizontal="center"/>
      <protection hidden="1"/>
    </xf>
    <xf numFmtId="1" fontId="8" fillId="0" borderId="19" xfId="47" applyNumberFormat="1" applyFont="1" applyBorder="1" applyAlignment="1" applyProtection="1">
      <alignment horizontal="center"/>
      <protection hidden="1"/>
    </xf>
    <xf numFmtId="1" fontId="8" fillId="0" borderId="18" xfId="47" applyNumberFormat="1" applyFont="1" applyBorder="1" applyAlignment="1" applyProtection="1">
      <alignment horizontal="center"/>
      <protection hidden="1"/>
    </xf>
    <xf numFmtId="1" fontId="8" fillId="35" borderId="20" xfId="47" applyNumberFormat="1" applyFont="1" applyFill="1" applyBorder="1" applyAlignment="1" applyProtection="1">
      <alignment horizontal="center"/>
      <protection hidden="1"/>
    </xf>
    <xf numFmtId="2" fontId="8" fillId="0" borderId="18" xfId="47" applyNumberFormat="1" applyFont="1" applyBorder="1" applyAlignment="1" applyProtection="1">
      <alignment horizontal="center"/>
      <protection hidden="1"/>
    </xf>
    <xf numFmtId="0" fontId="19" fillId="34" borderId="18" xfId="47" applyFont="1" applyFill="1" applyBorder="1" applyAlignment="1" applyProtection="1">
      <alignment horizontal="center" textRotation="90"/>
      <protection hidden="1"/>
    </xf>
    <xf numFmtId="1" fontId="8" fillId="0" borderId="0" xfId="47" applyNumberFormat="1" applyFont="1" applyAlignment="1" applyProtection="1">
      <alignment horizontal="center"/>
      <protection hidden="1"/>
    </xf>
    <xf numFmtId="1" fontId="18" fillId="0" borderId="0" xfId="47" applyNumberFormat="1" applyFont="1" applyAlignment="1" applyProtection="1">
      <alignment horizontal="center" vertical="center"/>
      <protection hidden="1"/>
    </xf>
    <xf numFmtId="0" fontId="19" fillId="0" borderId="0" xfId="47" applyFont="1" applyAlignment="1" applyProtection="1">
      <alignment horizontal="center" textRotation="90"/>
      <protection hidden="1"/>
    </xf>
    <xf numFmtId="2" fontId="24" fillId="0" borderId="0" xfId="47" applyNumberFormat="1" applyFont="1" applyProtection="1">
      <alignment/>
      <protection hidden="1"/>
    </xf>
    <xf numFmtId="1" fontId="20" fillId="0" borderId="0" xfId="47" applyNumberFormat="1" applyFont="1" applyAlignment="1" applyProtection="1">
      <alignment horizontal="center"/>
      <protection hidden="1"/>
    </xf>
    <xf numFmtId="1" fontId="24" fillId="0" borderId="0" xfId="47" applyNumberFormat="1" applyFont="1" applyAlignment="1" applyProtection="1">
      <alignment horizontal="center"/>
      <protection hidden="1"/>
    </xf>
    <xf numFmtId="2" fontId="27" fillId="0" borderId="0" xfId="47" applyNumberFormat="1" applyFont="1" applyProtection="1">
      <alignment/>
      <protection hidden="1"/>
    </xf>
    <xf numFmtId="0" fontId="21" fillId="0" borderId="15" xfId="47" applyFont="1" applyBorder="1" applyAlignment="1" applyProtection="1">
      <alignment horizontal="center" vertical="center"/>
      <protection hidden="1"/>
    </xf>
    <xf numFmtId="0" fontId="22" fillId="0" borderId="10" xfId="47" applyFont="1" applyBorder="1" applyAlignment="1">
      <alignment horizontal="left" vertical="center"/>
      <protection/>
    </xf>
    <xf numFmtId="1" fontId="22" fillId="22" borderId="10" xfId="47" applyNumberFormat="1" applyFont="1" applyFill="1" applyBorder="1" applyAlignment="1" applyProtection="1">
      <alignment horizontal="center" vertical="center"/>
      <protection hidden="1"/>
    </xf>
    <xf numFmtId="1" fontId="22" fillId="0" borderId="10" xfId="47" applyNumberFormat="1" applyFont="1" applyBorder="1" applyAlignment="1" applyProtection="1">
      <alignment horizontal="center"/>
      <protection hidden="1"/>
    </xf>
    <xf numFmtId="1" fontId="24" fillId="0" borderId="10" xfId="47" applyNumberFormat="1" applyFont="1" applyBorder="1" applyAlignment="1" applyProtection="1">
      <alignment horizontal="center" vertical="center"/>
      <protection hidden="1"/>
    </xf>
    <xf numFmtId="2" fontId="22" fillId="0" borderId="10" xfId="47" applyNumberFormat="1" applyFont="1" applyBorder="1" applyAlignment="1" applyProtection="1">
      <alignment horizontal="center"/>
      <protection hidden="1"/>
    </xf>
    <xf numFmtId="0" fontId="25" fillId="0" borderId="10" xfId="47" applyFont="1" applyBorder="1" applyAlignment="1" applyProtection="1">
      <alignment horizontal="center" vertical="center"/>
      <protection hidden="1"/>
    </xf>
    <xf numFmtId="0" fontId="21" fillId="0" borderId="10" xfId="47" applyFont="1" applyBorder="1" applyAlignment="1" applyProtection="1">
      <alignment horizontal="center" vertical="center"/>
      <protection hidden="1"/>
    </xf>
    <xf numFmtId="0" fontId="19" fillId="0" borderId="10" xfId="47" applyFont="1" applyBorder="1" applyAlignment="1" applyProtection="1">
      <alignment horizontal="center" textRotation="90"/>
      <protection hidden="1"/>
    </xf>
    <xf numFmtId="2" fontId="8" fillId="0" borderId="10" xfId="47" applyNumberFormat="1" applyFont="1" applyBorder="1" applyAlignment="1" applyProtection="1">
      <alignment horizontal="center"/>
      <protection hidden="1"/>
    </xf>
    <xf numFmtId="0" fontId="25" fillId="0" borderId="0" xfId="47" applyFont="1" applyAlignment="1" applyProtection="1">
      <alignment horizontal="center" vertical="center"/>
      <protection hidden="1"/>
    </xf>
    <xf numFmtId="0" fontId="21" fillId="0" borderId="0" xfId="47" applyFont="1" applyAlignment="1" applyProtection="1">
      <alignment horizontal="center" vertical="center"/>
      <protection hidden="1"/>
    </xf>
    <xf numFmtId="1" fontId="21" fillId="0" borderId="0" xfId="47" applyNumberFormat="1" applyFont="1" applyAlignment="1" applyProtection="1">
      <alignment horizontal="center" vertical="center"/>
      <protection hidden="1"/>
    </xf>
    <xf numFmtId="2" fontId="26" fillId="0" borderId="0" xfId="47" applyNumberFormat="1" applyFont="1" applyAlignment="1" applyProtection="1">
      <alignment horizontal="center"/>
      <protection hidden="1"/>
    </xf>
    <xf numFmtId="2" fontId="24" fillId="0" borderId="0" xfId="47" applyNumberFormat="1" applyFont="1" applyAlignment="1" applyProtection="1">
      <alignment horizontal="center"/>
      <protection hidden="1"/>
    </xf>
    <xf numFmtId="1" fontId="24" fillId="0" borderId="0" xfId="47" applyNumberFormat="1" applyFont="1" applyProtection="1">
      <alignment/>
      <protection hidden="1"/>
    </xf>
    <xf numFmtId="1" fontId="22" fillId="0" borderId="0" xfId="47" applyNumberFormat="1" applyFont="1" applyAlignment="1" applyProtection="1">
      <alignment horizontal="center"/>
      <protection locked="0"/>
    </xf>
    <xf numFmtId="2" fontId="32" fillId="0" borderId="0" xfId="47" applyNumberFormat="1" applyFont="1" applyAlignment="1" applyProtection="1">
      <alignment horizontal="center"/>
      <protection locked="0"/>
    </xf>
    <xf numFmtId="0" fontId="28" fillId="34" borderId="37" xfId="47" applyFont="1" applyFill="1" applyBorder="1" applyAlignment="1" applyProtection="1">
      <alignment horizontal="center" vertical="center"/>
      <protection hidden="1"/>
    </xf>
    <xf numFmtId="2" fontId="22" fillId="0" borderId="22" xfId="47" applyNumberFormat="1" applyFont="1" applyBorder="1" applyAlignment="1" applyProtection="1">
      <alignment horizontal="left"/>
      <protection locked="0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" fontId="22" fillId="0" borderId="22" xfId="47" applyNumberFormat="1" applyFont="1" applyBorder="1" applyAlignment="1" applyProtection="1">
      <alignment horizont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1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4" fillId="38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46" xfId="47" applyNumberFormat="1" applyFont="1" applyBorder="1" applyAlignment="1" applyProtection="1">
      <alignment horizontal="center" vertical="center"/>
      <protection locked="0"/>
    </xf>
    <xf numFmtId="1" fontId="22" fillId="0" borderId="47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36" borderId="49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24" fillId="0" borderId="0" xfId="47" applyNumberFormat="1" applyFont="1" applyAlignment="1" applyProtection="1">
      <alignment horizontal="center" vertical="center"/>
      <protection hidden="1"/>
    </xf>
    <xf numFmtId="164" fontId="22" fillId="0" borderId="0" xfId="47" applyNumberFormat="1" applyFont="1" applyAlignment="1" applyProtection="1">
      <alignment horizontal="center" vertical="center"/>
      <protection hidden="1"/>
    </xf>
    <xf numFmtId="1" fontId="22" fillId="0" borderId="0" xfId="47" applyNumberFormat="1" applyFont="1" applyAlignment="1" applyProtection="1">
      <alignment horizontal="center" vertical="center"/>
      <protection hidden="1"/>
    </xf>
    <xf numFmtId="1" fontId="28" fillId="0" borderId="0" xfId="47" applyNumberFormat="1" applyFont="1" applyAlignment="1" applyProtection="1">
      <alignment horizontal="center" vertical="center"/>
      <protection hidden="1"/>
    </xf>
    <xf numFmtId="1" fontId="23" fillId="0" borderId="0" xfId="47" applyNumberFormat="1" applyFont="1" applyAlignment="1" applyProtection="1">
      <alignment horizontal="center"/>
      <protection hidden="1"/>
    </xf>
    <xf numFmtId="1" fontId="22" fillId="0" borderId="0" xfId="47" applyNumberFormat="1" applyFont="1" applyAlignment="1" applyProtection="1">
      <alignment horizontal="center"/>
      <protection hidden="1"/>
    </xf>
    <xf numFmtId="1" fontId="22" fillId="0" borderId="0" xfId="35" applyNumberFormat="1" applyFont="1" applyAlignment="1" applyProtection="1">
      <alignment horizontal="center"/>
      <protection hidden="1"/>
    </xf>
    <xf numFmtId="1" fontId="4" fillId="0" borderId="0" xfId="47" applyNumberFormat="1" applyFont="1" applyAlignment="1" applyProtection="1">
      <alignment horizontal="center"/>
      <protection locked="0"/>
    </xf>
    <xf numFmtId="1" fontId="22" fillId="0" borderId="0" xfId="47" applyNumberFormat="1" applyFont="1" applyAlignment="1" applyProtection="1">
      <alignment horizontal="left"/>
      <protection locked="0"/>
    </xf>
    <xf numFmtId="0" fontId="22" fillId="0" borderId="0" xfId="47" applyFont="1" applyAlignment="1">
      <alignment horizontal="left" vertical="center"/>
      <protection/>
    </xf>
    <xf numFmtId="2" fontId="22" fillId="0" borderId="53" xfId="47" applyNumberFormat="1" applyFont="1" applyBorder="1" applyAlignment="1" applyProtection="1">
      <alignment horizontal="left"/>
      <protection locked="0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" fontId="22" fillId="0" borderId="53" xfId="47" applyNumberFormat="1" applyFont="1" applyBorder="1" applyAlignment="1" applyProtection="1">
      <alignment horizont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35" borderId="49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20" fillId="0" borderId="0" xfId="47" applyNumberFormat="1" applyFont="1" applyAlignment="1" applyProtection="1">
      <alignment horizontal="right"/>
      <protection hidden="1"/>
    </xf>
    <xf numFmtId="2" fontId="22" fillId="0" borderId="55" xfId="47" applyNumberFormat="1" applyFont="1" applyBorder="1" applyAlignment="1" applyProtection="1">
      <alignment horizontal="left"/>
      <protection locked="0"/>
    </xf>
    <xf numFmtId="1" fontId="22" fillId="0" borderId="55" xfId="47" applyNumberFormat="1" applyFont="1" applyBorder="1" applyAlignment="1" applyProtection="1">
      <alignment horizontal="center"/>
      <protection locked="0"/>
    </xf>
    <xf numFmtId="1" fontId="100" fillId="0" borderId="0" xfId="47" applyNumberFormat="1" applyFont="1" applyAlignment="1" applyProtection="1">
      <alignment vertical="top"/>
      <protection hidden="1"/>
    </xf>
    <xf numFmtId="1" fontId="99" fillId="0" borderId="0" xfId="47" applyNumberFormat="1" applyFont="1" applyAlignment="1" applyProtection="1">
      <alignment horizontal="left" vertical="top"/>
      <protection hidden="1"/>
    </xf>
    <xf numFmtId="1" fontId="99" fillId="0" borderId="0" xfId="47" applyNumberFormat="1" applyFont="1" applyAlignment="1" applyProtection="1">
      <alignment vertical="top"/>
      <protection hidden="1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64" fontId="22" fillId="35" borderId="64" xfId="47" applyNumberFormat="1" applyFont="1" applyFill="1" applyBorder="1" applyAlignment="1" applyProtection="1">
      <alignment horizontal="center" vertical="center"/>
      <protection hidden="1"/>
    </xf>
    <xf numFmtId="2" fontId="22" fillId="0" borderId="56" xfId="47" applyNumberFormat="1" applyFont="1" applyBorder="1" applyAlignment="1" applyProtection="1">
      <alignment horizontal="left"/>
      <protection locked="0"/>
    </xf>
    <xf numFmtId="1" fontId="101" fillId="22" borderId="23" xfId="47" applyNumberFormat="1" applyFont="1" applyFill="1" applyBorder="1" applyAlignment="1" applyProtection="1">
      <alignment horizontal="center" vertical="center"/>
      <protection locked="0"/>
    </xf>
    <xf numFmtId="1" fontId="22" fillId="0" borderId="56" xfId="47" applyNumberFormat="1" applyFont="1" applyBorder="1" applyAlignment="1" applyProtection="1">
      <alignment horizontal="center"/>
      <protection locked="0"/>
    </xf>
    <xf numFmtId="164" fontId="22" fillId="36" borderId="24" xfId="47" applyNumberFormat="1" applyFont="1" applyFill="1" applyBorder="1" applyAlignment="1" applyProtection="1">
      <alignment horizontal="center" vertical="center"/>
      <protection locked="0"/>
    </xf>
    <xf numFmtId="1" fontId="22" fillId="0" borderId="25" xfId="47" applyNumberFormat="1" applyFont="1" applyBorder="1" applyAlignment="1" applyProtection="1">
      <alignment horizontal="center" vertical="center"/>
      <protection locked="0"/>
    </xf>
    <xf numFmtId="1" fontId="22" fillId="0" borderId="26" xfId="47" applyNumberFormat="1" applyFont="1" applyBorder="1" applyAlignment="1" applyProtection="1">
      <alignment horizontal="center" vertical="center"/>
      <protection locked="0"/>
    </xf>
    <xf numFmtId="1" fontId="22" fillId="0" borderId="27" xfId="47" applyNumberFormat="1" applyFont="1" applyBorder="1" applyAlignment="1" applyProtection="1">
      <alignment horizontal="center" vertical="center"/>
      <protection locked="0"/>
    </xf>
    <xf numFmtId="1" fontId="22" fillId="0" borderId="28" xfId="47" applyNumberFormat="1" applyFont="1" applyBorder="1" applyAlignment="1" applyProtection="1">
      <alignment horizontal="center" vertical="center"/>
      <protection locked="0"/>
    </xf>
    <xf numFmtId="164" fontId="24" fillId="38" borderId="23" xfId="47" applyNumberFormat="1" applyFont="1" applyFill="1" applyBorder="1" applyAlignment="1" applyProtection="1">
      <alignment horizontal="center" vertical="center"/>
      <protection hidden="1"/>
    </xf>
    <xf numFmtId="0" fontId="16" fillId="39" borderId="12" xfId="47" applyFill="1" applyBorder="1">
      <alignment/>
      <protection/>
    </xf>
    <xf numFmtId="0" fontId="16" fillId="39" borderId="60" xfId="47" applyFill="1" applyBorder="1">
      <alignment/>
      <protection/>
    </xf>
    <xf numFmtId="0" fontId="16" fillId="39" borderId="62" xfId="47" applyFill="1" applyBorder="1">
      <alignment/>
      <protection/>
    </xf>
    <xf numFmtId="2" fontId="22" fillId="0" borderId="0" xfId="47" applyNumberFormat="1" applyFont="1" applyProtection="1">
      <alignment/>
      <protection hidden="1"/>
    </xf>
    <xf numFmtId="1" fontId="33" fillId="0" borderId="0" xfId="47" applyNumberFormat="1" applyFont="1" applyAlignment="1" applyProtection="1">
      <alignment horizont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64" fontId="22" fillId="0" borderId="64" xfId="47" applyNumberFormat="1" applyFont="1" applyBorder="1" applyAlignment="1" applyProtection="1">
      <alignment horizontal="center" vertical="center"/>
      <protection hidden="1"/>
    </xf>
    <xf numFmtId="0" fontId="28" fillId="34" borderId="76" xfId="47" applyFont="1" applyFill="1" applyBorder="1" applyAlignment="1" applyProtection="1">
      <alignment horizontal="center" vertical="center"/>
      <protection hidden="1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0" fontId="28" fillId="34" borderId="57" xfId="47" applyFont="1" applyFill="1" applyBorder="1" applyAlignment="1" applyProtection="1">
      <alignment horizontal="center" vertical="center"/>
      <protection hidden="1"/>
    </xf>
    <xf numFmtId="2" fontId="22" fillId="0" borderId="66" xfId="47" applyNumberFormat="1" applyFont="1" applyBorder="1" applyAlignment="1" applyProtection="1">
      <alignment horizontal="left"/>
      <protection locked="0"/>
    </xf>
    <xf numFmtId="1" fontId="101" fillId="22" borderId="57" xfId="47" applyNumberFormat="1" applyFont="1" applyFill="1" applyBorder="1" applyAlignment="1" applyProtection="1">
      <alignment horizontal="center" vertical="center"/>
      <protection locked="0"/>
    </xf>
    <xf numFmtId="1" fontId="22" fillId="0" borderId="66" xfId="47" applyNumberFormat="1" applyFont="1" applyBorder="1" applyAlignment="1" applyProtection="1">
      <alignment horizontal="center"/>
      <protection locked="0"/>
    </xf>
    <xf numFmtId="164" fontId="22" fillId="36" borderId="67" xfId="47" applyNumberFormat="1" applyFont="1" applyFill="1" applyBorder="1" applyAlignment="1" applyProtection="1">
      <alignment horizontal="center" vertical="center"/>
      <protection locked="0"/>
    </xf>
    <xf numFmtId="1" fontId="22" fillId="0" borderId="68" xfId="47" applyNumberFormat="1" applyFont="1" applyBorder="1" applyAlignment="1" applyProtection="1">
      <alignment horizontal="center" vertical="center"/>
      <protection locked="0"/>
    </xf>
    <xf numFmtId="1" fontId="22" fillId="0" borderId="69" xfId="47" applyNumberFormat="1" applyFont="1" applyBorder="1" applyAlignment="1" applyProtection="1">
      <alignment horizontal="center" vertical="center"/>
      <protection locked="0"/>
    </xf>
    <xf numFmtId="1" fontId="22" fillId="0" borderId="70" xfId="47" applyNumberFormat="1" applyFont="1" applyBorder="1" applyAlignment="1" applyProtection="1">
      <alignment horizontal="center" vertical="center"/>
      <protection locked="0"/>
    </xf>
    <xf numFmtId="1" fontId="22" fillId="0" borderId="71" xfId="47" applyNumberFormat="1" applyFont="1" applyBorder="1" applyAlignment="1" applyProtection="1">
      <alignment horizontal="center" vertical="center"/>
      <protection locked="0"/>
    </xf>
    <xf numFmtId="164" fontId="24" fillId="38" borderId="57" xfId="47" applyNumberFormat="1" applyFont="1" applyFill="1" applyBorder="1" applyAlignment="1" applyProtection="1">
      <alignment horizontal="center" vertical="center"/>
      <protection hidden="1"/>
    </xf>
    <xf numFmtId="164" fontId="22" fillId="0" borderId="57" xfId="47" applyNumberFormat="1" applyFont="1" applyBorder="1" applyAlignment="1" applyProtection="1">
      <alignment horizontal="center" vertical="center"/>
      <protection hidden="1"/>
    </xf>
    <xf numFmtId="1" fontId="28" fillId="34" borderId="57" xfId="47" applyNumberFormat="1" applyFont="1" applyFill="1" applyBorder="1" applyAlignment="1" applyProtection="1">
      <alignment horizontal="center" vertical="center"/>
      <protection hidden="1"/>
    </xf>
    <xf numFmtId="1" fontId="22" fillId="0" borderId="57" xfId="47" applyNumberFormat="1" applyFont="1" applyBorder="1" applyAlignment="1" applyProtection="1">
      <alignment horizontal="center" vertical="center"/>
      <protection hidden="1"/>
    </xf>
    <xf numFmtId="1" fontId="34" fillId="0" borderId="0" xfId="47" applyNumberFormat="1" applyFont="1" applyAlignment="1" applyProtection="1">
      <alignment horizontal="center" vertical="center"/>
      <protection hidden="1"/>
    </xf>
    <xf numFmtId="164" fontId="35" fillId="0" borderId="0" xfId="47" applyNumberFormat="1" applyFont="1" applyAlignment="1" applyProtection="1">
      <alignment horizontal="center" vertical="center"/>
      <protection hidden="1"/>
    </xf>
    <xf numFmtId="0" fontId="16" fillId="0" borderId="0" xfId="47" applyAlignment="1">
      <alignment vertical="center"/>
      <protection/>
    </xf>
    <xf numFmtId="1" fontId="36" fillId="0" borderId="0" xfId="47" applyNumberFormat="1" applyFont="1" applyAlignment="1">
      <alignment horizontal="center" vertical="center"/>
      <protection/>
    </xf>
    <xf numFmtId="1" fontId="27" fillId="0" borderId="0" xfId="47" applyNumberFormat="1" applyFont="1" applyAlignment="1" applyProtection="1">
      <alignment horizontal="center" vertical="center"/>
      <protection hidden="1"/>
    </xf>
    <xf numFmtId="1" fontId="23" fillId="0" borderId="0" xfId="47" applyNumberFormat="1" applyFont="1" applyAlignment="1" applyProtection="1">
      <alignment horizontal="center" vertical="center"/>
      <protection hidden="1"/>
    </xf>
    <xf numFmtId="1" fontId="37" fillId="0" borderId="0" xfId="47" applyNumberFormat="1" applyFont="1" applyAlignment="1" applyProtection="1">
      <alignment horizontal="center" vertical="center"/>
      <protection hidden="1"/>
    </xf>
    <xf numFmtId="164" fontId="38" fillId="0" borderId="0" xfId="47" applyNumberFormat="1" applyFont="1" applyAlignment="1" applyProtection="1">
      <alignment horizontal="center" vertical="center"/>
      <protection hidden="1"/>
    </xf>
    <xf numFmtId="0" fontId="39" fillId="0" borderId="0" xfId="47" applyFont="1" applyAlignment="1">
      <alignment vertical="center"/>
      <protection/>
    </xf>
    <xf numFmtId="1" fontId="40" fillId="0" borderId="0" xfId="47" applyNumberFormat="1" applyFont="1" applyAlignment="1">
      <alignment horizontal="center" vertical="center"/>
      <protection/>
    </xf>
    <xf numFmtId="2" fontId="22" fillId="0" borderId="0" xfId="47" applyNumberFormat="1" applyFont="1" applyAlignment="1" applyProtection="1">
      <alignment vertical="center"/>
      <protection hidden="1"/>
    </xf>
    <xf numFmtId="2" fontId="23" fillId="0" borderId="0" xfId="47" applyNumberFormat="1" applyFont="1" applyProtection="1">
      <alignment/>
      <protection hidden="1"/>
    </xf>
    <xf numFmtId="165" fontId="22" fillId="0" borderId="0" xfId="35" applyNumberFormat="1" applyFont="1" applyAlignment="1" applyProtection="1">
      <alignment horizontal="center"/>
      <protection hidden="1"/>
    </xf>
    <xf numFmtId="2" fontId="22" fillId="0" borderId="0" xfId="47" applyNumberFormat="1" applyFont="1" applyAlignment="1" applyProtection="1">
      <alignment horizontal="center" vertical="center"/>
      <protection hidden="1"/>
    </xf>
    <xf numFmtId="0" fontId="105" fillId="0" borderId="0" xfId="47" applyFont="1">
      <alignment/>
      <protection/>
    </xf>
    <xf numFmtId="0" fontId="41" fillId="0" borderId="0" xfId="47" applyFont="1" applyAlignment="1">
      <alignment horizontal="center" vertical="center"/>
      <protection/>
    </xf>
    <xf numFmtId="0" fontId="42" fillId="0" borderId="0" xfId="47" applyFont="1">
      <alignment/>
      <protection/>
    </xf>
    <xf numFmtId="1" fontId="27" fillId="0" borderId="0" xfId="47" applyNumberFormat="1" applyFont="1" applyAlignment="1" applyProtection="1">
      <alignment horizontal="center"/>
      <protection hidden="1"/>
    </xf>
    <xf numFmtId="1" fontId="23" fillId="0" borderId="0" xfId="47" applyNumberFormat="1" applyFont="1" applyProtection="1">
      <alignment/>
      <protection hidden="1"/>
    </xf>
    <xf numFmtId="2" fontId="43" fillId="0" borderId="0" xfId="47" applyNumberFormat="1" applyFont="1" applyProtection="1">
      <alignment/>
      <protection hidden="1"/>
    </xf>
    <xf numFmtId="1" fontId="43" fillId="0" borderId="0" xfId="47" applyNumberFormat="1" applyFont="1" applyProtection="1">
      <alignment/>
      <protection hidden="1"/>
    </xf>
    <xf numFmtId="0" fontId="22" fillId="0" borderId="0" xfId="47" applyFont="1">
      <alignment/>
      <protection/>
    </xf>
    <xf numFmtId="1" fontId="106" fillId="0" borderId="0" xfId="47" applyNumberFormat="1" applyFont="1" applyAlignment="1" applyProtection="1">
      <alignment horizontal="center"/>
      <protection hidden="1"/>
    </xf>
    <xf numFmtId="2" fontId="23" fillId="0" borderId="0" xfId="47" applyNumberFormat="1" applyFont="1" applyProtection="1">
      <alignment/>
      <protection locked="0"/>
    </xf>
    <xf numFmtId="1" fontId="23" fillId="0" borderId="0" xfId="47" applyNumberFormat="1" applyFont="1" applyProtection="1">
      <alignment/>
      <protection locked="0"/>
    </xf>
    <xf numFmtId="1" fontId="23" fillId="0" borderId="0" xfId="47" applyNumberFormat="1" applyFont="1" applyAlignment="1" applyProtection="1">
      <alignment horizontal="center"/>
      <protection locked="0"/>
    </xf>
    <xf numFmtId="1" fontId="27" fillId="0" borderId="0" xfId="47" applyNumberFormat="1" applyFont="1" applyAlignment="1">
      <alignment horizontal="center"/>
      <protection/>
    </xf>
    <xf numFmtId="2" fontId="33" fillId="0" borderId="0" xfId="47" applyNumberFormat="1" applyFont="1" applyProtection="1">
      <alignment/>
      <protection locked="0"/>
    </xf>
    <xf numFmtId="1" fontId="22" fillId="0" borderId="0" xfId="47" applyNumberFormat="1" applyFont="1" applyProtection="1">
      <alignment/>
      <protection locked="0"/>
    </xf>
    <xf numFmtId="2" fontId="22" fillId="0" borderId="0" xfId="47" applyNumberFormat="1" applyFont="1" applyProtection="1">
      <alignment/>
      <protection locked="0"/>
    </xf>
    <xf numFmtId="1" fontId="24" fillId="0" borderId="0" xfId="47" applyNumberFormat="1" applyFont="1" applyAlignment="1" applyProtection="1">
      <alignment horizontal="center"/>
      <protection locked="0"/>
    </xf>
    <xf numFmtId="1" fontId="44" fillId="0" borderId="0" xfId="47" applyNumberFormat="1" applyFont="1" applyAlignment="1" applyProtection="1">
      <alignment horizontal="center"/>
      <protection hidden="1"/>
    </xf>
    <xf numFmtId="1" fontId="45" fillId="0" borderId="0" xfId="47" applyNumberFormat="1" applyFont="1" applyAlignment="1" applyProtection="1">
      <alignment horizontal="center"/>
      <protection hidden="1"/>
    </xf>
    <xf numFmtId="2" fontId="44" fillId="0" borderId="0" xfId="47" applyNumberFormat="1" applyFont="1" applyProtection="1">
      <alignment/>
      <protection hidden="1"/>
    </xf>
    <xf numFmtId="1" fontId="44" fillId="0" borderId="0" xfId="47" applyNumberFormat="1" applyFont="1" applyProtection="1">
      <alignment/>
      <protection hidden="1"/>
    </xf>
    <xf numFmtId="0" fontId="46" fillId="0" borderId="0" xfId="47" applyFont="1">
      <alignment/>
      <protection/>
    </xf>
    <xf numFmtId="0" fontId="16" fillId="0" borderId="0" xfId="47" applyProtection="1">
      <alignment/>
      <protection locked="0"/>
    </xf>
    <xf numFmtId="0" fontId="2" fillId="0" borderId="0" xfId="47" applyFont="1" applyAlignment="1" applyProtection="1">
      <alignment horizontal="center" vertical="center"/>
      <protection locked="0"/>
    </xf>
    <xf numFmtId="14" fontId="3" fillId="0" borderId="0" xfId="47" applyNumberFormat="1" applyFont="1" applyAlignment="1" applyProtection="1">
      <alignment horizontal="center"/>
      <protection locked="0"/>
    </xf>
    <xf numFmtId="1" fontId="30" fillId="0" borderId="0" xfId="47" applyNumberFormat="1" applyFont="1">
      <alignment/>
      <protection/>
    </xf>
    <xf numFmtId="1" fontId="47" fillId="0" borderId="0" xfId="47" applyNumberFormat="1" applyFont="1" applyAlignment="1" applyProtection="1">
      <alignment horizontal="center"/>
      <protection locked="0"/>
    </xf>
    <xf numFmtId="1" fontId="11" fillId="0" borderId="0" xfId="47" applyNumberFormat="1" applyFont="1" applyAlignment="1">
      <alignment horizontal="left"/>
      <protection/>
    </xf>
    <xf numFmtId="1" fontId="48" fillId="0" borderId="0" xfId="47" applyNumberFormat="1" applyFont="1" applyAlignment="1" applyProtection="1">
      <alignment horizontal="right" vertical="center"/>
      <protection hidden="1"/>
    </xf>
    <xf numFmtId="1" fontId="99" fillId="0" borderId="0" xfId="47" applyNumberFormat="1" applyFont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0" fontId="28" fillId="34" borderId="77" xfId="47" applyFont="1" applyFill="1" applyBorder="1" applyAlignment="1" applyProtection="1">
      <alignment horizontal="center" vertical="center"/>
      <protection hidden="1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101" fillId="22" borderId="23" xfId="47" applyNumberFormat="1" applyFont="1" applyFill="1" applyBorder="1" applyAlignment="1" applyProtection="1">
      <alignment horizontal="center" vertical="center"/>
      <protection locked="0"/>
    </xf>
    <xf numFmtId="164" fontId="22" fillId="36" borderId="24" xfId="47" applyNumberFormat="1" applyFont="1" applyFill="1" applyBorder="1" applyAlignment="1" applyProtection="1">
      <alignment horizontal="center" vertical="center"/>
      <protection locked="0"/>
    </xf>
    <xf numFmtId="1" fontId="22" fillId="0" borderId="25" xfId="47" applyNumberFormat="1" applyFont="1" applyBorder="1" applyAlignment="1" applyProtection="1">
      <alignment horizontal="center" vertical="center"/>
      <protection locked="0"/>
    </xf>
    <xf numFmtId="1" fontId="22" fillId="0" borderId="27" xfId="47" applyNumberFormat="1" applyFont="1" applyBorder="1" applyAlignment="1" applyProtection="1">
      <alignment horizontal="center" vertical="center"/>
      <protection locked="0"/>
    </xf>
    <xf numFmtId="1" fontId="22" fillId="0" borderId="28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31" xfId="47" applyNumberFormat="1" applyFont="1" applyBorder="1" applyAlignment="1" applyProtection="1">
      <alignment horizontal="center" vertical="center"/>
      <protection locked="0"/>
    </xf>
    <xf numFmtId="1" fontId="22" fillId="0" borderId="32" xfId="47" applyNumberFormat="1" applyFont="1" applyBorder="1" applyAlignment="1" applyProtection="1">
      <alignment horizontal="center" vertical="center"/>
      <protection locked="0"/>
    </xf>
    <xf numFmtId="1" fontId="22" fillId="0" borderId="33" xfId="47" applyNumberFormat="1" applyFont="1" applyBorder="1" applyAlignment="1" applyProtection="1">
      <alignment horizontal="center" vertical="center"/>
      <protection locked="0"/>
    </xf>
    <xf numFmtId="1" fontId="24" fillId="34" borderId="23" xfId="47" applyNumberFormat="1" applyFont="1" applyFill="1" applyBorder="1" applyAlignment="1" applyProtection="1">
      <alignment horizontal="center" vertical="center"/>
      <protection hidden="1"/>
    </xf>
    <xf numFmtId="164" fontId="22" fillId="35" borderId="23" xfId="47" applyNumberFormat="1" applyFont="1" applyFill="1" applyBorder="1" applyAlignment="1" applyProtection="1">
      <alignment horizontal="center" vertical="center"/>
      <protection hidden="1"/>
    </xf>
    <xf numFmtId="164" fontId="22" fillId="0" borderId="23" xfId="47" applyNumberFormat="1" applyFont="1" applyBorder="1" applyAlignment="1" applyProtection="1">
      <alignment horizontal="center" vertical="center"/>
      <protection hidden="1"/>
    </xf>
    <xf numFmtId="1" fontId="28" fillId="34" borderId="23" xfId="47" applyNumberFormat="1" applyFont="1" applyFill="1" applyBorder="1" applyAlignment="1" applyProtection="1">
      <alignment horizontal="center" vertical="center"/>
      <protection hidden="1"/>
    </xf>
    <xf numFmtId="1" fontId="22" fillId="0" borderId="23" xfId="47" applyNumberFormat="1" applyFont="1" applyBorder="1" applyAlignment="1" applyProtection="1">
      <alignment horizontal="center" vertical="center"/>
      <protection hidden="1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2" fontId="22" fillId="0" borderId="38" xfId="47" applyNumberFormat="1" applyFont="1" applyBorder="1" applyAlignment="1" applyProtection="1">
      <alignment horizontal="left"/>
      <protection locked="0"/>
    </xf>
    <xf numFmtId="1" fontId="22" fillId="0" borderId="38" xfId="47" applyNumberFormat="1" applyFont="1" applyBorder="1" applyAlignment="1" applyProtection="1">
      <alignment horizont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2" fillId="0" borderId="78" xfId="47" applyNumberFormat="1" applyFont="1" applyBorder="1" applyAlignment="1" applyProtection="1">
      <alignment horizontal="center" vertical="center"/>
      <protection locked="0"/>
    </xf>
    <xf numFmtId="1" fontId="22" fillId="0" borderId="79" xfId="47" applyNumberFormat="1" applyFont="1" applyBorder="1" applyAlignment="1" applyProtection="1">
      <alignment horizontal="center" vertical="center"/>
      <protection locked="0"/>
    </xf>
    <xf numFmtId="1" fontId="22" fillId="0" borderId="80" xfId="47" applyNumberFormat="1" applyFont="1" applyBorder="1" applyAlignment="1" applyProtection="1">
      <alignment horizontal="center" vertical="center"/>
      <protection locked="0"/>
    </xf>
    <xf numFmtId="1" fontId="24" fillId="34" borderId="58" xfId="47" applyNumberFormat="1" applyFont="1" applyFill="1" applyBorder="1" applyAlignment="1" applyProtection="1">
      <alignment horizontal="center" vertical="center"/>
      <protection hidden="1"/>
    </xf>
    <xf numFmtId="164" fontId="22" fillId="35" borderId="81" xfId="47" applyNumberFormat="1" applyFont="1" applyFill="1" applyBorder="1" applyAlignment="1" applyProtection="1">
      <alignment horizontal="center" vertical="center"/>
      <protection hidden="1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1" fontId="101" fillId="22" borderId="38" xfId="47" applyNumberFormat="1" applyFont="1" applyFill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64" fontId="22" fillId="36" borderId="39" xfId="47" applyNumberFormat="1" applyFont="1" applyFill="1" applyBorder="1" applyAlignment="1" applyProtection="1">
      <alignment horizontal="center" vertical="center"/>
      <protection locked="0"/>
    </xf>
    <xf numFmtId="1" fontId="22" fillId="0" borderId="40" xfId="47" applyNumberFormat="1" applyFont="1" applyBorder="1" applyAlignment="1" applyProtection="1">
      <alignment horizontal="center" vertical="center"/>
      <protection locked="0"/>
    </xf>
    <xf numFmtId="1" fontId="22" fillId="0" borderId="42" xfId="47" applyNumberFormat="1" applyFont="1" applyBorder="1" applyAlignment="1" applyProtection="1">
      <alignment horizontal="center" vertical="center"/>
      <protection locked="0"/>
    </xf>
    <xf numFmtId="1" fontId="22" fillId="0" borderId="43" xfId="47" applyNumberFormat="1" applyFont="1" applyBorder="1" applyAlignment="1" applyProtection="1">
      <alignment horizontal="center" vertical="center"/>
      <protection locked="0"/>
    </xf>
    <xf numFmtId="1" fontId="22" fillId="0" borderId="48" xfId="47" applyNumberFormat="1" applyFont="1" applyBorder="1" applyAlignment="1" applyProtection="1">
      <alignment horizontal="center" vertical="center"/>
      <protection locked="0"/>
    </xf>
    <xf numFmtId="1" fontId="24" fillId="34" borderId="38" xfId="47" applyNumberFormat="1" applyFont="1" applyFill="1" applyBorder="1" applyAlignment="1" applyProtection="1">
      <alignment horizontal="center" vertical="center"/>
      <protection hidden="1"/>
    </xf>
    <xf numFmtId="164" fontId="22" fillId="0" borderId="38" xfId="47" applyNumberFormat="1" applyFont="1" applyBorder="1" applyAlignment="1" applyProtection="1">
      <alignment horizontal="center" vertical="center"/>
      <protection hidden="1"/>
    </xf>
    <xf numFmtId="1" fontId="28" fillId="34" borderId="38" xfId="47" applyNumberFormat="1" applyFont="1" applyFill="1" applyBorder="1" applyAlignment="1" applyProtection="1">
      <alignment horizontal="center" vertical="center"/>
      <protection hidden="1"/>
    </xf>
    <xf numFmtId="1" fontId="22" fillId="0" borderId="38" xfId="47" applyNumberFormat="1" applyFont="1" applyBorder="1" applyAlignment="1" applyProtection="1">
      <alignment horizontal="center" vertical="center"/>
      <protection hidden="1"/>
    </xf>
    <xf numFmtId="2" fontId="11" fillId="0" borderId="14" xfId="0" applyNumberFormat="1" applyFont="1" applyBorder="1" applyAlignment="1">
      <alignment horizontal="center" textRotation="90"/>
    </xf>
    <xf numFmtId="2" fontId="11" fillId="0" borderId="18" xfId="0" applyNumberFormat="1" applyFont="1" applyBorder="1" applyAlignment="1">
      <alignment horizontal="center" textRotation="90"/>
    </xf>
    <xf numFmtId="2" fontId="12" fillId="0" borderId="14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2" fontId="12" fillId="0" borderId="14" xfId="47" applyNumberFormat="1" applyFont="1" applyBorder="1" applyAlignment="1">
      <alignment horizontal="center" textRotation="90"/>
      <protection/>
    </xf>
    <xf numFmtId="2" fontId="12" fillId="0" borderId="18" xfId="47" applyNumberFormat="1" applyFont="1" applyBorder="1" applyAlignment="1">
      <alignment horizontal="center" textRotation="90"/>
      <protection/>
    </xf>
    <xf numFmtId="1" fontId="22" fillId="0" borderId="82" xfId="0" applyNumberFormat="1" applyFont="1" applyBorder="1" applyAlignment="1" applyProtection="1">
      <alignment horizontal="center" vertical="center"/>
      <protection locked="0"/>
    </xf>
    <xf numFmtId="1" fontId="22" fillId="0" borderId="83" xfId="0" applyNumberFormat="1" applyFont="1" applyBorder="1" applyAlignment="1" applyProtection="1">
      <alignment horizontal="center" vertical="center"/>
      <protection locked="0"/>
    </xf>
    <xf numFmtId="1" fontId="22" fillId="0" borderId="84" xfId="0" applyNumberFormat="1" applyFont="1" applyBorder="1" applyAlignment="1" applyProtection="1">
      <alignment horizontal="center" vertical="center"/>
      <protection locked="0"/>
    </xf>
    <xf numFmtId="1" fontId="22" fillId="0" borderId="69" xfId="0" applyNumberFormat="1" applyFont="1" applyBorder="1" applyAlignment="1">
      <alignment horizontal="center" vertical="center"/>
    </xf>
    <xf numFmtId="1" fontId="24" fillId="34" borderId="57" xfId="0" applyNumberFormat="1" applyFont="1" applyFill="1" applyBorder="1" applyAlignment="1" applyProtection="1">
      <alignment horizontal="center" vertical="center"/>
      <protection hidden="1"/>
    </xf>
    <xf numFmtId="164" fontId="22" fillId="35" borderId="85" xfId="0" applyNumberFormat="1" applyFont="1" applyFill="1" applyBorder="1" applyAlignment="1" applyProtection="1">
      <alignment horizontal="center" vertical="center"/>
      <protection hidden="1"/>
    </xf>
    <xf numFmtId="164" fontId="24" fillId="38" borderId="58" xfId="0" applyNumberFormat="1" applyFont="1" applyFill="1" applyBorder="1" applyAlignment="1" applyProtection="1">
      <alignment horizontal="center" vertical="center"/>
      <protection hidden="1"/>
    </xf>
    <xf numFmtId="164" fontId="24" fillId="38" borderId="86" xfId="0" applyNumberFormat="1" applyFont="1" applyFill="1" applyBorder="1" applyAlignment="1" applyProtection="1">
      <alignment horizontal="center" vertical="center"/>
      <protection hidden="1"/>
    </xf>
    <xf numFmtId="164" fontId="24" fillId="38" borderId="13" xfId="0" applyNumberFormat="1" applyFont="1" applyFill="1" applyBorder="1" applyAlignment="1" applyProtection="1">
      <alignment horizontal="center" vertical="center"/>
      <protection hidden="1"/>
    </xf>
    <xf numFmtId="0" fontId="0" fillId="39" borderId="0" xfId="0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1"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00FF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  <fill>
        <patternFill>
          <bgColor rgb="FFFFFF99"/>
        </patternFill>
      </fill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rgb="FFC0C0C0"/>
      </font>
      <border/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C0000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C000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/>
        <i val="0"/>
        <color rgb="FF00B0F0"/>
      </font>
      <border/>
    </dxf>
    <dxf>
      <font>
        <b/>
        <i val="0"/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showGridLines="0" showRowColHeaders="0" tabSelected="1" zoomScalePageLayoutView="0" workbookViewId="0" topLeftCell="A6">
      <selection activeCell="W23" sqref="W23"/>
    </sheetView>
  </sheetViews>
  <sheetFormatPr defaultColWidth="9.140625" defaultRowHeight="15"/>
  <cols>
    <col min="1" max="1" width="4.140625" style="0" bestFit="1" customWidth="1"/>
    <col min="2" max="2" width="22.57421875" style="0" customWidth="1"/>
    <col min="3" max="3" width="4.28125" style="0" customWidth="1"/>
    <col min="4" max="4" width="3.421875" style="0" bestFit="1" customWidth="1"/>
    <col min="5" max="5" width="0" style="0" hidden="1" customWidth="1"/>
    <col min="6" max="6" width="4.28125" style="0" customWidth="1"/>
    <col min="7" max="7" width="5.8515625" style="0" bestFit="1" customWidth="1"/>
    <col min="8" max="12" width="5.421875" style="0" customWidth="1"/>
    <col min="13" max="13" width="8.28125" style="0" customWidth="1"/>
    <col min="14" max="20" width="0" style="0" hidden="1" customWidth="1"/>
    <col min="21" max="23" width="5.421875" style="0" customWidth="1"/>
    <col min="24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0" style="0" hidden="1" customWidth="1"/>
    <col min="32" max="32" width="8.00390625" style="0" bestFit="1" customWidth="1"/>
    <col min="33" max="35" width="0" style="0" hidden="1" customWidth="1"/>
    <col min="36" max="36" width="115.28125" style="0" customWidth="1"/>
  </cols>
  <sheetData>
    <row r="1" spans="1:36" ht="36">
      <c r="A1" s="1"/>
      <c r="B1" s="2">
        <v>43505</v>
      </c>
      <c r="C1" s="3"/>
      <c r="D1" s="4"/>
      <c r="E1" s="5"/>
      <c r="F1" s="6"/>
      <c r="G1" s="7">
        <v>26</v>
      </c>
      <c r="H1" s="8" t="s">
        <v>0</v>
      </c>
      <c r="I1" s="9"/>
      <c r="J1" s="9"/>
      <c r="K1" s="9"/>
      <c r="L1" s="9"/>
      <c r="M1" s="9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 t="s">
        <v>1</v>
      </c>
      <c r="AF1" s="13">
        <v>242</v>
      </c>
      <c r="AG1" s="14"/>
      <c r="AH1" s="14"/>
      <c r="AI1" s="15"/>
      <c r="AJ1" s="16" t="s">
        <v>2</v>
      </c>
    </row>
    <row r="2" spans="1:36" ht="21">
      <c r="A2" s="17" t="s">
        <v>3</v>
      </c>
      <c r="B2" s="18" t="s">
        <v>4</v>
      </c>
      <c r="C2" s="19" t="s">
        <v>5</v>
      </c>
      <c r="D2" s="592" t="s">
        <v>6</v>
      </c>
      <c r="E2" s="594" t="s">
        <v>7</v>
      </c>
      <c r="F2" s="19" t="s">
        <v>5</v>
      </c>
      <c r="G2" s="20"/>
      <c r="H2" s="21" t="s">
        <v>8</v>
      </c>
      <c r="I2" s="21"/>
      <c r="J2" s="21"/>
      <c r="K2" s="21"/>
      <c r="L2" s="21"/>
      <c r="M2" s="22"/>
      <c r="O2" s="23"/>
      <c r="P2" s="24"/>
      <c r="Q2" s="21"/>
      <c r="R2" s="25"/>
      <c r="S2" s="592" t="s">
        <v>6</v>
      </c>
      <c r="T2" s="26" t="s">
        <v>9</v>
      </c>
      <c r="U2" s="27"/>
      <c r="V2" s="21" t="s">
        <v>10</v>
      </c>
      <c r="W2" s="21"/>
      <c r="X2" s="21"/>
      <c r="Y2" s="21"/>
      <c r="Z2" s="21"/>
      <c r="AA2" s="21"/>
      <c r="AB2" s="23" t="s">
        <v>11</v>
      </c>
      <c r="AC2" s="28"/>
      <c r="AD2" s="17" t="s">
        <v>3</v>
      </c>
      <c r="AE2" s="29"/>
      <c r="AF2" s="30" t="s">
        <v>12</v>
      </c>
      <c r="AG2" s="31"/>
      <c r="AH2" s="32"/>
      <c r="AI2" s="33"/>
      <c r="AJ2" s="34"/>
    </row>
    <row r="3" spans="1:36" ht="15">
      <c r="A3" s="35"/>
      <c r="B3" s="36"/>
      <c r="C3" s="37">
        <v>1</v>
      </c>
      <c r="D3" s="593"/>
      <c r="E3" s="595"/>
      <c r="F3" s="37">
        <v>2</v>
      </c>
      <c r="G3" s="38" t="s">
        <v>13</v>
      </c>
      <c r="H3" s="39" t="s">
        <v>14</v>
      </c>
      <c r="I3" s="39" t="s">
        <v>15</v>
      </c>
      <c r="J3" s="39" t="s">
        <v>16</v>
      </c>
      <c r="K3" s="39" t="s">
        <v>17</v>
      </c>
      <c r="L3" s="39" t="s">
        <v>18</v>
      </c>
      <c r="M3" s="40" t="s">
        <v>19</v>
      </c>
      <c r="N3" s="39" t="s">
        <v>20</v>
      </c>
      <c r="O3" s="39" t="s">
        <v>21</v>
      </c>
      <c r="Q3" s="41"/>
      <c r="R3" s="41"/>
      <c r="S3" s="593"/>
      <c r="T3" s="42"/>
      <c r="U3" s="43" t="s">
        <v>14</v>
      </c>
      <c r="V3" s="44" t="s">
        <v>15</v>
      </c>
      <c r="W3" s="44" t="s">
        <v>22</v>
      </c>
      <c r="X3" s="44" t="s">
        <v>20</v>
      </c>
      <c r="Y3" s="44" t="s">
        <v>21</v>
      </c>
      <c r="Z3" s="40" t="s">
        <v>19</v>
      </c>
      <c r="AA3" s="45" t="s">
        <v>11</v>
      </c>
      <c r="AB3" s="46" t="s">
        <v>23</v>
      </c>
      <c r="AC3" s="47"/>
      <c r="AD3" s="48"/>
      <c r="AE3" s="49"/>
      <c r="AF3" s="46" t="s">
        <v>24</v>
      </c>
      <c r="AG3" s="46" t="s">
        <v>25</v>
      </c>
      <c r="AH3" s="46"/>
      <c r="AI3" s="49"/>
      <c r="AJ3" s="50"/>
    </row>
    <row r="4" spans="1:36" ht="3" customHeight="1">
      <c r="A4" s="51"/>
      <c r="B4" s="52"/>
      <c r="C4" s="53"/>
      <c r="D4" s="54"/>
      <c r="E4" s="55"/>
      <c r="F4" s="53"/>
      <c r="G4" s="54"/>
      <c r="H4" s="54"/>
      <c r="I4" s="54"/>
      <c r="J4" s="54"/>
      <c r="K4" s="54"/>
      <c r="L4" s="54"/>
      <c r="M4" s="56"/>
      <c r="N4" s="57"/>
      <c r="O4" s="54"/>
      <c r="P4" s="58"/>
      <c r="Q4" s="54"/>
      <c r="R4" s="54"/>
      <c r="S4" s="54"/>
      <c r="T4" s="54"/>
      <c r="U4" s="57"/>
      <c r="V4" s="59"/>
      <c r="W4" s="59"/>
      <c r="X4" s="59"/>
      <c r="Y4" s="59"/>
      <c r="Z4" s="59"/>
      <c r="AA4" s="59"/>
      <c r="AB4" s="60"/>
      <c r="AC4" s="61"/>
      <c r="AD4" s="62"/>
      <c r="AE4" s="63"/>
      <c r="AF4" s="63"/>
      <c r="AG4" s="64" t="s">
        <v>26</v>
      </c>
      <c r="AH4" s="65"/>
      <c r="AI4" s="63"/>
      <c r="AJ4" s="66"/>
    </row>
    <row r="5" spans="1:36" ht="14.25" customHeight="1">
      <c r="A5" s="67">
        <v>1</v>
      </c>
      <c r="B5" s="68" t="s">
        <v>27</v>
      </c>
      <c r="C5" s="69">
        <v>9</v>
      </c>
      <c r="D5" s="70" t="s">
        <v>28</v>
      </c>
      <c r="E5" s="71">
        <v>1</v>
      </c>
      <c r="F5" s="69">
        <v>0</v>
      </c>
      <c r="G5" s="72">
        <v>96.8</v>
      </c>
      <c r="H5" s="73">
        <v>154</v>
      </c>
      <c r="I5" s="74">
        <v>190</v>
      </c>
      <c r="J5" s="75">
        <v>173</v>
      </c>
      <c r="K5" s="75">
        <v>197</v>
      </c>
      <c r="L5" s="76">
        <v>206</v>
      </c>
      <c r="M5" s="77">
        <v>1061.8</v>
      </c>
      <c r="N5" s="78">
        <v>206</v>
      </c>
      <c r="O5" s="79">
        <v>197</v>
      </c>
      <c r="P5" s="80">
        <v>1</v>
      </c>
      <c r="Q5" s="81">
        <v>54</v>
      </c>
      <c r="R5" s="81"/>
      <c r="S5" s="82" t="s">
        <v>28</v>
      </c>
      <c r="T5" s="83">
        <v>15</v>
      </c>
      <c r="U5" s="84">
        <v>235</v>
      </c>
      <c r="V5" s="85">
        <v>202</v>
      </c>
      <c r="W5" s="86">
        <v>212</v>
      </c>
      <c r="X5" s="87">
        <v>235</v>
      </c>
      <c r="Y5" s="88">
        <v>212</v>
      </c>
      <c r="Z5" s="89">
        <v>676</v>
      </c>
      <c r="AA5" s="90">
        <v>216.33333333333334</v>
      </c>
      <c r="AB5" s="91">
        <v>196.125</v>
      </c>
      <c r="AC5" s="92"/>
      <c r="AD5" s="93">
        <v>1</v>
      </c>
      <c r="AE5" s="94"/>
      <c r="AF5" s="95">
        <v>235</v>
      </c>
      <c r="AG5" s="96">
        <v>9</v>
      </c>
      <c r="AH5" s="97" t="s">
        <v>27</v>
      </c>
      <c r="AI5" s="94">
        <v>5</v>
      </c>
      <c r="AJ5" s="98"/>
    </row>
    <row r="6" spans="1:36" ht="14.25" customHeight="1">
      <c r="A6" s="99">
        <v>2</v>
      </c>
      <c r="B6" s="68" t="s">
        <v>29</v>
      </c>
      <c r="C6" s="100">
        <v>9</v>
      </c>
      <c r="D6" s="70" t="s">
        <v>30</v>
      </c>
      <c r="E6" s="101">
        <v>1</v>
      </c>
      <c r="F6" s="100">
        <v>11</v>
      </c>
      <c r="G6" s="102">
        <v>39.7</v>
      </c>
      <c r="H6" s="103">
        <v>150</v>
      </c>
      <c r="I6" s="104">
        <v>188</v>
      </c>
      <c r="J6" s="105">
        <v>161</v>
      </c>
      <c r="K6" s="105">
        <v>172</v>
      </c>
      <c r="L6" s="106">
        <v>156</v>
      </c>
      <c r="M6" s="107">
        <v>966.7</v>
      </c>
      <c r="N6" s="108">
        <v>188</v>
      </c>
      <c r="O6" s="109">
        <v>172</v>
      </c>
      <c r="P6" s="110">
        <v>1</v>
      </c>
      <c r="Q6" s="111">
        <v>71</v>
      </c>
      <c r="R6" s="111"/>
      <c r="S6" s="112" t="s">
        <v>30</v>
      </c>
      <c r="T6" s="113">
        <v>13</v>
      </c>
      <c r="U6" s="114">
        <v>211</v>
      </c>
      <c r="V6" s="115">
        <v>183</v>
      </c>
      <c r="W6" s="116">
        <v>186</v>
      </c>
      <c r="X6" s="117">
        <v>211</v>
      </c>
      <c r="Y6" s="118">
        <v>186</v>
      </c>
      <c r="Z6" s="119">
        <v>640</v>
      </c>
      <c r="AA6" s="120">
        <v>193.33333333333334</v>
      </c>
      <c r="AB6" s="121">
        <v>175.875</v>
      </c>
      <c r="AC6" s="122"/>
      <c r="AD6" s="123">
        <v>2</v>
      </c>
      <c r="AE6" s="124"/>
      <c r="AF6" s="125">
        <v>211</v>
      </c>
      <c r="AG6" s="126">
        <v>20</v>
      </c>
      <c r="AH6" s="127" t="s">
        <v>29</v>
      </c>
      <c r="AI6" s="124">
        <v>5</v>
      </c>
      <c r="AJ6" s="128"/>
    </row>
    <row r="7" spans="1:36" ht="14.25" customHeight="1">
      <c r="A7" s="99">
        <v>3</v>
      </c>
      <c r="B7" s="68" t="s">
        <v>2</v>
      </c>
      <c r="C7" s="129">
        <v>9</v>
      </c>
      <c r="D7" s="70" t="s">
        <v>31</v>
      </c>
      <c r="E7" s="130">
        <v>1</v>
      </c>
      <c r="F7" s="129">
        <v>3</v>
      </c>
      <c r="G7" s="131">
        <v>67.8</v>
      </c>
      <c r="H7" s="132">
        <v>181</v>
      </c>
      <c r="I7" s="104">
        <v>234</v>
      </c>
      <c r="J7" s="105">
        <v>228</v>
      </c>
      <c r="K7" s="105">
        <v>228</v>
      </c>
      <c r="L7" s="106">
        <v>207</v>
      </c>
      <c r="M7" s="107">
        <v>1205.8</v>
      </c>
      <c r="N7" s="108">
        <v>234</v>
      </c>
      <c r="O7" s="133">
        <v>228</v>
      </c>
      <c r="P7" s="110">
        <v>1</v>
      </c>
      <c r="Q7" s="111">
        <v>63</v>
      </c>
      <c r="R7" s="111"/>
      <c r="S7" s="112" t="s">
        <v>31</v>
      </c>
      <c r="T7" s="113">
        <v>5</v>
      </c>
      <c r="U7" s="114">
        <v>242</v>
      </c>
      <c r="V7" s="115">
        <v>187</v>
      </c>
      <c r="W7" s="116">
        <v>160</v>
      </c>
      <c r="X7" s="117">
        <v>242</v>
      </c>
      <c r="Y7" s="118">
        <v>187</v>
      </c>
      <c r="Z7" s="119">
        <v>625</v>
      </c>
      <c r="AA7" s="134">
        <v>196.33333333333334</v>
      </c>
      <c r="AB7" s="121">
        <v>208.375</v>
      </c>
      <c r="AC7" s="122"/>
      <c r="AD7" s="123">
        <v>3</v>
      </c>
      <c r="AE7" s="124"/>
      <c r="AF7" s="125">
        <v>242</v>
      </c>
      <c r="AG7" s="126">
        <v>12</v>
      </c>
      <c r="AH7" s="127" t="s">
        <v>2</v>
      </c>
      <c r="AI7" s="135">
        <v>5</v>
      </c>
      <c r="AJ7" s="128"/>
    </row>
    <row r="8" spans="1:36" ht="14.25" customHeight="1">
      <c r="A8" s="99">
        <v>4</v>
      </c>
      <c r="B8" s="68" t="s">
        <v>32</v>
      </c>
      <c r="C8" s="100">
        <v>0</v>
      </c>
      <c r="D8" s="70" t="s">
        <v>33</v>
      </c>
      <c r="E8" s="101">
        <v>0</v>
      </c>
      <c r="F8" s="100">
        <v>0</v>
      </c>
      <c r="G8" s="102">
        <v>73.1</v>
      </c>
      <c r="H8" s="103">
        <v>157</v>
      </c>
      <c r="I8" s="104">
        <v>207</v>
      </c>
      <c r="J8" s="136">
        <v>159</v>
      </c>
      <c r="K8" s="136">
        <v>197</v>
      </c>
      <c r="L8" s="137">
        <v>217</v>
      </c>
      <c r="M8" s="107">
        <v>1010.1</v>
      </c>
      <c r="N8" s="138">
        <v>217</v>
      </c>
      <c r="O8" s="133">
        <v>207</v>
      </c>
      <c r="P8" s="110">
        <v>1</v>
      </c>
      <c r="Q8" s="111">
        <v>60</v>
      </c>
      <c r="R8" s="111"/>
      <c r="S8" s="112" t="s">
        <v>33</v>
      </c>
      <c r="T8" s="113">
        <v>11</v>
      </c>
      <c r="U8" s="114">
        <v>220</v>
      </c>
      <c r="V8" s="115">
        <v>209</v>
      </c>
      <c r="W8" s="139">
        <v>185</v>
      </c>
      <c r="X8" s="140">
        <v>220</v>
      </c>
      <c r="Y8" s="118">
        <v>209</v>
      </c>
      <c r="Z8" s="141">
        <v>614</v>
      </c>
      <c r="AA8" s="134">
        <v>204.66666666666666</v>
      </c>
      <c r="AB8" s="142">
        <v>193.875</v>
      </c>
      <c r="AC8" s="122"/>
      <c r="AD8" s="143">
        <v>4</v>
      </c>
      <c r="AE8" s="144"/>
      <c r="AF8" s="145">
        <v>220</v>
      </c>
      <c r="AG8" s="126">
        <v>0</v>
      </c>
      <c r="AH8" s="127" t="s">
        <v>32</v>
      </c>
      <c r="AI8" s="135">
        <v>5</v>
      </c>
      <c r="AJ8" s="128"/>
    </row>
    <row r="9" spans="1:36" ht="14.25" customHeight="1">
      <c r="A9" s="99">
        <v>5</v>
      </c>
      <c r="B9" s="68" t="s">
        <v>34</v>
      </c>
      <c r="C9" s="100">
        <v>9</v>
      </c>
      <c r="D9" s="70" t="s">
        <v>28</v>
      </c>
      <c r="E9" s="101">
        <v>1</v>
      </c>
      <c r="F9" s="100">
        <v>0</v>
      </c>
      <c r="G9" s="102">
        <v>60.2</v>
      </c>
      <c r="H9" s="103">
        <v>162</v>
      </c>
      <c r="I9" s="104">
        <v>134</v>
      </c>
      <c r="J9" s="136">
        <v>144</v>
      </c>
      <c r="K9" s="136">
        <v>179</v>
      </c>
      <c r="L9" s="137">
        <v>200</v>
      </c>
      <c r="M9" s="107">
        <v>924.2</v>
      </c>
      <c r="N9" s="138">
        <v>200</v>
      </c>
      <c r="O9" s="133">
        <v>179</v>
      </c>
      <c r="P9" s="110">
        <v>1</v>
      </c>
      <c r="Q9" s="111">
        <v>55</v>
      </c>
      <c r="R9" s="111"/>
      <c r="S9" s="112" t="s">
        <v>28</v>
      </c>
      <c r="T9" s="113">
        <v>16</v>
      </c>
      <c r="U9" s="114">
        <v>186</v>
      </c>
      <c r="V9" s="115">
        <v>182</v>
      </c>
      <c r="W9" s="139">
        <v>201</v>
      </c>
      <c r="X9" s="140">
        <v>201</v>
      </c>
      <c r="Y9" s="118">
        <v>186</v>
      </c>
      <c r="Z9" s="141">
        <v>596</v>
      </c>
      <c r="AA9" s="120">
        <v>189.66666666666666</v>
      </c>
      <c r="AB9" s="142">
        <v>173.5</v>
      </c>
      <c r="AC9" s="122"/>
      <c r="AD9" s="143">
        <v>5</v>
      </c>
      <c r="AE9" s="144"/>
      <c r="AF9" s="145">
        <v>201</v>
      </c>
      <c r="AG9" s="126">
        <v>9</v>
      </c>
      <c r="AH9" s="127" t="s">
        <v>34</v>
      </c>
      <c r="AI9" s="144">
        <v>5</v>
      </c>
      <c r="AJ9" s="128"/>
    </row>
    <row r="10" spans="1:36" ht="14.25" customHeight="1">
      <c r="A10" s="146">
        <v>6</v>
      </c>
      <c r="B10" s="147" t="s">
        <v>35</v>
      </c>
      <c r="C10" s="148">
        <v>0</v>
      </c>
      <c r="D10" s="149" t="s">
        <v>33</v>
      </c>
      <c r="E10" s="101">
        <v>0</v>
      </c>
      <c r="F10" s="148">
        <v>2</v>
      </c>
      <c r="G10" s="102">
        <v>54.7</v>
      </c>
      <c r="H10" s="103">
        <v>205</v>
      </c>
      <c r="I10" s="104">
        <v>151</v>
      </c>
      <c r="J10" s="136">
        <v>226</v>
      </c>
      <c r="K10" s="136">
        <v>164</v>
      </c>
      <c r="L10" s="137">
        <v>187</v>
      </c>
      <c r="M10" s="107">
        <v>997.7</v>
      </c>
      <c r="N10" s="122">
        <v>226</v>
      </c>
      <c r="O10" s="133">
        <v>205</v>
      </c>
      <c r="P10" s="110">
        <v>1</v>
      </c>
      <c r="Q10" s="111">
        <v>62</v>
      </c>
      <c r="R10" s="111"/>
      <c r="S10" s="112" t="s">
        <v>33</v>
      </c>
      <c r="T10" s="113">
        <v>11</v>
      </c>
      <c r="U10" s="114">
        <v>193</v>
      </c>
      <c r="V10" s="115">
        <v>195</v>
      </c>
      <c r="W10" s="139">
        <v>179</v>
      </c>
      <c r="X10" s="140">
        <v>195</v>
      </c>
      <c r="Y10" s="118">
        <v>193</v>
      </c>
      <c r="Z10" s="141">
        <v>573</v>
      </c>
      <c r="AA10" s="120">
        <v>189</v>
      </c>
      <c r="AB10" s="142">
        <v>187.5</v>
      </c>
      <c r="AC10" s="122"/>
      <c r="AD10" s="143">
        <v>6</v>
      </c>
      <c r="AE10" s="144"/>
      <c r="AF10" s="145">
        <v>226</v>
      </c>
      <c r="AG10" s="126">
        <v>2</v>
      </c>
      <c r="AH10" s="127" t="s">
        <v>35</v>
      </c>
      <c r="AI10" s="135">
        <v>5</v>
      </c>
      <c r="AJ10" s="128"/>
    </row>
    <row r="11" spans="1:36" ht="14.25" customHeight="1">
      <c r="A11" s="150">
        <v>7</v>
      </c>
      <c r="B11" s="151" t="s">
        <v>36</v>
      </c>
      <c r="C11" s="100">
        <v>9</v>
      </c>
      <c r="D11" s="152" t="s">
        <v>30</v>
      </c>
      <c r="E11" s="153">
        <v>1</v>
      </c>
      <c r="F11" s="100">
        <v>9</v>
      </c>
      <c r="G11" s="154">
        <v>41.9</v>
      </c>
      <c r="H11" s="155">
        <v>178</v>
      </c>
      <c r="I11" s="104">
        <v>147</v>
      </c>
      <c r="J11" s="156">
        <v>177</v>
      </c>
      <c r="K11" s="156">
        <v>180</v>
      </c>
      <c r="L11" s="157">
        <v>149</v>
      </c>
      <c r="M11" s="107">
        <v>962.9</v>
      </c>
      <c r="N11" s="122">
        <v>180</v>
      </c>
      <c r="O11" s="109">
        <v>178</v>
      </c>
      <c r="P11" s="110">
        <v>1</v>
      </c>
      <c r="Q11" s="111">
        <v>69</v>
      </c>
      <c r="R11" s="111"/>
      <c r="S11" s="112" t="s">
        <v>30</v>
      </c>
      <c r="T11" s="113">
        <v>13</v>
      </c>
      <c r="U11" s="114">
        <v>174</v>
      </c>
      <c r="V11" s="115">
        <v>167</v>
      </c>
      <c r="W11" s="158">
        <v>169</v>
      </c>
      <c r="X11" s="159">
        <v>174</v>
      </c>
      <c r="Y11" s="118">
        <v>169</v>
      </c>
      <c r="Z11" s="160">
        <v>564</v>
      </c>
      <c r="AA11" s="120">
        <v>170</v>
      </c>
      <c r="AB11" s="161">
        <v>167.625</v>
      </c>
      <c r="AC11" s="122"/>
      <c r="AD11" s="162">
        <v>7</v>
      </c>
      <c r="AE11" s="163"/>
      <c r="AF11" s="164">
        <v>180</v>
      </c>
      <c r="AG11" s="126">
        <v>18</v>
      </c>
      <c r="AH11" s="127" t="s">
        <v>36</v>
      </c>
      <c r="AI11" s="135">
        <v>5</v>
      </c>
      <c r="AJ11" s="128"/>
    </row>
    <row r="12" spans="1:36" ht="14.25" customHeight="1">
      <c r="A12" s="99">
        <v>8</v>
      </c>
      <c r="B12" s="165" t="s">
        <v>37</v>
      </c>
      <c r="C12" s="100">
        <v>0</v>
      </c>
      <c r="D12" s="166" t="s">
        <v>38</v>
      </c>
      <c r="E12" s="153">
        <v>0</v>
      </c>
      <c r="F12" s="100">
        <v>12</v>
      </c>
      <c r="G12" s="154">
        <v>100.1</v>
      </c>
      <c r="H12" s="155">
        <v>222</v>
      </c>
      <c r="I12" s="104">
        <v>175</v>
      </c>
      <c r="J12" s="156">
        <v>138</v>
      </c>
      <c r="K12" s="156">
        <v>183</v>
      </c>
      <c r="L12" s="157">
        <v>151</v>
      </c>
      <c r="M12" s="107">
        <v>1029.1</v>
      </c>
      <c r="N12" s="167">
        <v>222</v>
      </c>
      <c r="O12" s="109">
        <v>183</v>
      </c>
      <c r="P12" s="110">
        <v>1</v>
      </c>
      <c r="Q12" s="111">
        <v>72</v>
      </c>
      <c r="R12" s="111"/>
      <c r="S12" s="112" t="s">
        <v>38</v>
      </c>
      <c r="T12" s="113">
        <v>7</v>
      </c>
      <c r="U12" s="114">
        <v>187</v>
      </c>
      <c r="V12" s="115">
        <v>152</v>
      </c>
      <c r="W12" s="158">
        <v>180</v>
      </c>
      <c r="X12" s="159">
        <v>187</v>
      </c>
      <c r="Y12" s="118">
        <v>180</v>
      </c>
      <c r="Z12" s="160">
        <v>555</v>
      </c>
      <c r="AA12" s="120">
        <v>173</v>
      </c>
      <c r="AB12" s="161">
        <v>173.5</v>
      </c>
      <c r="AC12" s="122"/>
      <c r="AD12" s="162">
        <v>8</v>
      </c>
      <c r="AE12" s="163"/>
      <c r="AF12" s="164">
        <v>222</v>
      </c>
      <c r="AG12" s="126">
        <v>12</v>
      </c>
      <c r="AH12" s="127" t="s">
        <v>37</v>
      </c>
      <c r="AI12" s="163">
        <v>5</v>
      </c>
      <c r="AJ12" s="128"/>
    </row>
    <row r="13" spans="1:36" ht="14.25" customHeight="1">
      <c r="A13" s="99">
        <v>9</v>
      </c>
      <c r="B13" s="68" t="s">
        <v>39</v>
      </c>
      <c r="C13" s="168">
        <v>0</v>
      </c>
      <c r="D13" s="70" t="s">
        <v>38</v>
      </c>
      <c r="E13" s="153">
        <v>0</v>
      </c>
      <c r="F13" s="168">
        <v>12</v>
      </c>
      <c r="G13" s="154">
        <v>56.5</v>
      </c>
      <c r="H13" s="155">
        <v>158</v>
      </c>
      <c r="I13" s="104">
        <v>204</v>
      </c>
      <c r="J13" s="156">
        <v>188</v>
      </c>
      <c r="K13" s="156">
        <v>180</v>
      </c>
      <c r="L13" s="157">
        <v>173</v>
      </c>
      <c r="M13" s="107">
        <v>1019.5</v>
      </c>
      <c r="N13" s="167">
        <v>204</v>
      </c>
      <c r="O13" s="133">
        <v>188</v>
      </c>
      <c r="P13" s="110">
        <v>1</v>
      </c>
      <c r="Q13" s="111">
        <v>72</v>
      </c>
      <c r="R13" s="111"/>
      <c r="S13" s="112" t="s">
        <v>38</v>
      </c>
      <c r="T13" s="113">
        <v>8</v>
      </c>
      <c r="U13" s="114">
        <v>157</v>
      </c>
      <c r="V13" s="115">
        <v>177</v>
      </c>
      <c r="W13" s="158">
        <v>181</v>
      </c>
      <c r="X13" s="159">
        <v>181</v>
      </c>
      <c r="Y13" s="118">
        <v>177</v>
      </c>
      <c r="Z13" s="160">
        <v>551</v>
      </c>
      <c r="AA13" s="120">
        <v>171.66666666666666</v>
      </c>
      <c r="AB13" s="161">
        <v>177.25</v>
      </c>
      <c r="AC13" s="122"/>
      <c r="AD13" s="162">
        <v>9</v>
      </c>
      <c r="AE13" s="163"/>
      <c r="AF13" s="164">
        <v>204</v>
      </c>
      <c r="AG13" s="126">
        <v>12</v>
      </c>
      <c r="AH13" s="127" t="s">
        <v>39</v>
      </c>
      <c r="AI13" s="135">
        <v>5</v>
      </c>
      <c r="AJ13" s="128"/>
    </row>
    <row r="14" spans="1:36" ht="14.25" customHeight="1">
      <c r="A14" s="99">
        <v>10</v>
      </c>
      <c r="B14" s="68" t="s">
        <v>40</v>
      </c>
      <c r="C14" s="100">
        <v>9</v>
      </c>
      <c r="D14" s="70" t="s">
        <v>30</v>
      </c>
      <c r="E14" s="169">
        <v>1</v>
      </c>
      <c r="F14" s="100">
        <v>10</v>
      </c>
      <c r="G14" s="170">
        <v>27.2</v>
      </c>
      <c r="H14" s="171">
        <v>177</v>
      </c>
      <c r="I14" s="104">
        <v>138</v>
      </c>
      <c r="J14" s="172">
        <v>171</v>
      </c>
      <c r="K14" s="172">
        <v>158</v>
      </c>
      <c r="L14" s="173">
        <v>171</v>
      </c>
      <c r="M14" s="107">
        <v>937.2</v>
      </c>
      <c r="N14" s="174">
        <v>177</v>
      </c>
      <c r="O14" s="133">
        <v>171</v>
      </c>
      <c r="P14" s="110">
        <v>1</v>
      </c>
      <c r="Q14" s="111">
        <v>70</v>
      </c>
      <c r="R14" s="111"/>
      <c r="S14" s="112" t="s">
        <v>30</v>
      </c>
      <c r="T14" s="113">
        <v>14</v>
      </c>
      <c r="U14" s="114">
        <v>151</v>
      </c>
      <c r="V14" s="115">
        <v>165</v>
      </c>
      <c r="W14" s="175">
        <v>161</v>
      </c>
      <c r="X14" s="176">
        <v>165</v>
      </c>
      <c r="Y14" s="118">
        <v>161</v>
      </c>
      <c r="Z14" s="177">
        <v>534</v>
      </c>
      <c r="AA14" s="120">
        <v>159</v>
      </c>
      <c r="AB14" s="178">
        <v>161.5</v>
      </c>
      <c r="AC14" s="122"/>
      <c r="AD14" s="179">
        <v>10</v>
      </c>
      <c r="AE14" s="180"/>
      <c r="AF14" s="181">
        <v>177</v>
      </c>
      <c r="AG14" s="126">
        <v>19</v>
      </c>
      <c r="AH14" s="127" t="s">
        <v>40</v>
      </c>
      <c r="AI14" s="135">
        <v>5</v>
      </c>
      <c r="AJ14" s="128"/>
    </row>
    <row r="15" spans="1:36" ht="14.25" customHeight="1">
      <c r="A15" s="99">
        <v>11</v>
      </c>
      <c r="B15" s="68" t="s">
        <v>41</v>
      </c>
      <c r="C15" s="100">
        <v>9</v>
      </c>
      <c r="D15" s="70" t="s">
        <v>31</v>
      </c>
      <c r="E15" s="169">
        <v>1</v>
      </c>
      <c r="F15" s="100">
        <v>3</v>
      </c>
      <c r="G15" s="170">
        <v>38.6</v>
      </c>
      <c r="H15" s="171">
        <v>185</v>
      </c>
      <c r="I15" s="104">
        <v>143</v>
      </c>
      <c r="J15" s="172">
        <v>191</v>
      </c>
      <c r="K15" s="172">
        <v>175</v>
      </c>
      <c r="L15" s="173">
        <v>177</v>
      </c>
      <c r="M15" s="107">
        <v>969.6</v>
      </c>
      <c r="N15" s="174">
        <v>191</v>
      </c>
      <c r="O15" s="109">
        <v>185</v>
      </c>
      <c r="P15" s="110">
        <v>1</v>
      </c>
      <c r="Q15" s="111">
        <v>63</v>
      </c>
      <c r="R15" s="111"/>
      <c r="S15" s="112" t="s">
        <v>31</v>
      </c>
      <c r="T15" s="113">
        <v>6</v>
      </c>
      <c r="U15" s="114">
        <v>156</v>
      </c>
      <c r="V15" s="115">
        <v>188</v>
      </c>
      <c r="W15" s="175">
        <v>149</v>
      </c>
      <c r="X15" s="176">
        <v>188</v>
      </c>
      <c r="Y15" s="118">
        <v>156</v>
      </c>
      <c r="Z15" s="177">
        <v>529</v>
      </c>
      <c r="AA15" s="120">
        <v>164.33333333333334</v>
      </c>
      <c r="AB15" s="178">
        <v>170.5</v>
      </c>
      <c r="AC15" s="122"/>
      <c r="AD15" s="179">
        <v>11</v>
      </c>
      <c r="AE15" s="180"/>
      <c r="AF15" s="181">
        <v>191</v>
      </c>
      <c r="AG15" s="126">
        <v>12</v>
      </c>
      <c r="AH15" s="127" t="s">
        <v>41</v>
      </c>
      <c r="AI15" s="180">
        <v>5</v>
      </c>
      <c r="AJ15" s="128"/>
    </row>
    <row r="16" spans="1:36" ht="14.25" customHeight="1">
      <c r="A16" s="146">
        <v>12</v>
      </c>
      <c r="B16" s="147" t="s">
        <v>42</v>
      </c>
      <c r="C16" s="182">
        <v>0</v>
      </c>
      <c r="D16" s="149" t="s">
        <v>43</v>
      </c>
      <c r="E16" s="169">
        <v>0</v>
      </c>
      <c r="F16" s="182">
        <v>0</v>
      </c>
      <c r="G16" s="170">
        <v>50.5</v>
      </c>
      <c r="H16" s="171">
        <v>176</v>
      </c>
      <c r="I16" s="104">
        <v>165</v>
      </c>
      <c r="J16" s="156">
        <v>184</v>
      </c>
      <c r="K16" s="156">
        <v>191</v>
      </c>
      <c r="L16" s="157">
        <v>211</v>
      </c>
      <c r="M16" s="107">
        <v>977.5</v>
      </c>
      <c r="N16" s="122">
        <v>211</v>
      </c>
      <c r="O16" s="109">
        <v>191</v>
      </c>
      <c r="P16" s="110">
        <v>1</v>
      </c>
      <c r="Q16" s="111">
        <v>56</v>
      </c>
      <c r="R16" s="111"/>
      <c r="S16" s="112" t="s">
        <v>43</v>
      </c>
      <c r="T16" s="113">
        <v>9</v>
      </c>
      <c r="U16" s="114">
        <v>133</v>
      </c>
      <c r="V16" s="115">
        <v>202</v>
      </c>
      <c r="W16" s="158">
        <v>187</v>
      </c>
      <c r="X16" s="159">
        <v>202</v>
      </c>
      <c r="Y16" s="118">
        <v>187</v>
      </c>
      <c r="Z16" s="160">
        <v>522</v>
      </c>
      <c r="AA16" s="120">
        <v>174</v>
      </c>
      <c r="AB16" s="161">
        <v>181.125</v>
      </c>
      <c r="AC16" s="122"/>
      <c r="AD16" s="162">
        <v>12</v>
      </c>
      <c r="AE16" s="163"/>
      <c r="AF16" s="164">
        <v>211</v>
      </c>
      <c r="AG16" s="126">
        <v>0</v>
      </c>
      <c r="AH16" s="127" t="s">
        <v>42</v>
      </c>
      <c r="AI16" s="163">
        <v>5</v>
      </c>
      <c r="AJ16" s="183"/>
    </row>
    <row r="17" spans="1:36" ht="14.25" customHeight="1">
      <c r="A17" s="150">
        <v>13</v>
      </c>
      <c r="B17" s="165" t="s">
        <v>44</v>
      </c>
      <c r="C17" s="168">
        <v>0</v>
      </c>
      <c r="D17" s="166" t="s">
        <v>43</v>
      </c>
      <c r="E17" s="153">
        <v>0</v>
      </c>
      <c r="F17" s="168">
        <v>0</v>
      </c>
      <c r="G17" s="154">
        <v>29.9</v>
      </c>
      <c r="H17" s="155">
        <v>165</v>
      </c>
      <c r="I17" s="104">
        <v>178</v>
      </c>
      <c r="J17" s="156">
        <v>174</v>
      </c>
      <c r="K17" s="156">
        <v>195</v>
      </c>
      <c r="L17" s="157">
        <v>142</v>
      </c>
      <c r="M17" s="107">
        <v>883.9</v>
      </c>
      <c r="N17" s="122">
        <v>195</v>
      </c>
      <c r="O17" s="109">
        <v>178</v>
      </c>
      <c r="P17" s="110">
        <v>1</v>
      </c>
      <c r="Q17" s="111">
        <v>52</v>
      </c>
      <c r="R17" s="111"/>
      <c r="S17" s="112" t="s">
        <v>43</v>
      </c>
      <c r="T17" s="113">
        <v>10</v>
      </c>
      <c r="U17" s="114">
        <v>145</v>
      </c>
      <c r="V17" s="115">
        <v>179</v>
      </c>
      <c r="W17" s="158">
        <v>197</v>
      </c>
      <c r="X17" s="159">
        <v>197</v>
      </c>
      <c r="Y17" s="118">
        <v>179</v>
      </c>
      <c r="Z17" s="160">
        <v>521</v>
      </c>
      <c r="AA17" s="120">
        <v>173.66666666666666</v>
      </c>
      <c r="AB17" s="161">
        <v>171.875</v>
      </c>
      <c r="AC17" s="122"/>
      <c r="AD17" s="162">
        <v>13</v>
      </c>
      <c r="AE17" s="163"/>
      <c r="AF17" s="164">
        <v>197</v>
      </c>
      <c r="AG17" s="126">
        <v>0</v>
      </c>
      <c r="AH17" s="127" t="s">
        <v>44</v>
      </c>
      <c r="AI17" s="135">
        <v>5</v>
      </c>
      <c r="AJ17" s="128"/>
    </row>
    <row r="18" spans="1:36" ht="14.25" customHeight="1">
      <c r="A18" s="99">
        <v>14</v>
      </c>
      <c r="B18" s="147" t="s">
        <v>45</v>
      </c>
      <c r="C18" s="100">
        <v>0</v>
      </c>
      <c r="D18" s="149" t="s">
        <v>33</v>
      </c>
      <c r="E18" s="169">
        <v>0</v>
      </c>
      <c r="F18" s="100">
        <v>0</v>
      </c>
      <c r="G18" s="170">
        <v>71.2</v>
      </c>
      <c r="H18" s="171">
        <v>162</v>
      </c>
      <c r="I18" s="104">
        <v>146</v>
      </c>
      <c r="J18" s="172">
        <v>191</v>
      </c>
      <c r="K18" s="172">
        <v>193</v>
      </c>
      <c r="L18" s="173">
        <v>132</v>
      </c>
      <c r="M18" s="107">
        <v>895.2</v>
      </c>
      <c r="N18" s="174">
        <v>193</v>
      </c>
      <c r="O18" s="133">
        <v>191</v>
      </c>
      <c r="P18" s="110">
        <v>1</v>
      </c>
      <c r="Q18" s="111">
        <v>59</v>
      </c>
      <c r="R18" s="111"/>
      <c r="S18" s="112" t="s">
        <v>33</v>
      </c>
      <c r="T18" s="113">
        <v>12</v>
      </c>
      <c r="U18" s="114">
        <v>199</v>
      </c>
      <c r="V18" s="115">
        <v>150</v>
      </c>
      <c r="W18" s="175">
        <v>159</v>
      </c>
      <c r="X18" s="176">
        <v>199</v>
      </c>
      <c r="Y18" s="118">
        <v>159</v>
      </c>
      <c r="Z18" s="177">
        <v>508</v>
      </c>
      <c r="AA18" s="120">
        <v>169.33333333333334</v>
      </c>
      <c r="AB18" s="178">
        <v>166.5</v>
      </c>
      <c r="AC18" s="122"/>
      <c r="AD18" s="179">
        <v>14</v>
      </c>
      <c r="AE18" s="180"/>
      <c r="AF18" s="181">
        <v>199</v>
      </c>
      <c r="AG18" s="126">
        <v>0</v>
      </c>
      <c r="AH18" s="127" t="s">
        <v>45</v>
      </c>
      <c r="AI18" s="135">
        <v>5</v>
      </c>
      <c r="AJ18" s="184"/>
    </row>
    <row r="19" spans="1:36" ht="14.25" customHeight="1">
      <c r="A19" s="99">
        <v>15</v>
      </c>
      <c r="B19" s="165" t="s">
        <v>46</v>
      </c>
      <c r="C19" s="100">
        <v>0</v>
      </c>
      <c r="D19" s="166" t="s">
        <v>38</v>
      </c>
      <c r="E19" s="169">
        <v>0</v>
      </c>
      <c r="F19" s="100">
        <v>5</v>
      </c>
      <c r="G19" s="170">
        <v>59</v>
      </c>
      <c r="H19" s="171">
        <v>191</v>
      </c>
      <c r="I19" s="104">
        <v>193</v>
      </c>
      <c r="J19" s="172">
        <v>145</v>
      </c>
      <c r="K19" s="172">
        <v>226</v>
      </c>
      <c r="L19" s="173">
        <v>184</v>
      </c>
      <c r="M19" s="107">
        <v>1023</v>
      </c>
      <c r="N19" s="174">
        <v>226</v>
      </c>
      <c r="O19" s="109">
        <v>193</v>
      </c>
      <c r="P19" s="110">
        <v>1</v>
      </c>
      <c r="Q19" s="111">
        <v>65</v>
      </c>
      <c r="R19" s="111"/>
      <c r="S19" s="112" t="s">
        <v>38</v>
      </c>
      <c r="T19" s="113">
        <v>7</v>
      </c>
      <c r="U19" s="114">
        <v>161</v>
      </c>
      <c r="V19" s="115">
        <v>159</v>
      </c>
      <c r="W19" s="175">
        <v>171</v>
      </c>
      <c r="X19" s="176">
        <v>171</v>
      </c>
      <c r="Y19" s="118">
        <v>161</v>
      </c>
      <c r="Z19" s="177">
        <v>506</v>
      </c>
      <c r="AA19" s="120">
        <v>163.66666666666666</v>
      </c>
      <c r="AB19" s="178">
        <v>178.75</v>
      </c>
      <c r="AC19" s="122"/>
      <c r="AD19" s="179">
        <v>15</v>
      </c>
      <c r="AE19" s="180"/>
      <c r="AF19" s="181">
        <v>226</v>
      </c>
      <c r="AG19" s="126">
        <v>5</v>
      </c>
      <c r="AH19" s="127" t="s">
        <v>46</v>
      </c>
      <c r="AI19" s="180">
        <v>5</v>
      </c>
      <c r="AJ19" s="98"/>
    </row>
    <row r="20" spans="1:36" ht="14.25" customHeight="1">
      <c r="A20" s="99">
        <v>16</v>
      </c>
      <c r="B20" s="68" t="s">
        <v>47</v>
      </c>
      <c r="C20" s="182">
        <v>9</v>
      </c>
      <c r="D20" s="70" t="s">
        <v>31</v>
      </c>
      <c r="E20" s="169">
        <v>1</v>
      </c>
      <c r="F20" s="182">
        <v>1</v>
      </c>
      <c r="G20" s="170">
        <v>28.9</v>
      </c>
      <c r="H20" s="171">
        <v>153</v>
      </c>
      <c r="I20" s="104">
        <v>191</v>
      </c>
      <c r="J20" s="172">
        <v>192</v>
      </c>
      <c r="K20" s="172">
        <v>195</v>
      </c>
      <c r="L20" s="173">
        <v>160</v>
      </c>
      <c r="M20" s="107">
        <v>969.9</v>
      </c>
      <c r="N20" s="174">
        <v>195</v>
      </c>
      <c r="O20" s="109">
        <v>192</v>
      </c>
      <c r="P20" s="110">
        <v>1</v>
      </c>
      <c r="Q20" s="111">
        <v>61</v>
      </c>
      <c r="R20" s="111"/>
      <c r="S20" s="112" t="s">
        <v>31</v>
      </c>
      <c r="T20" s="113">
        <v>5</v>
      </c>
      <c r="U20" s="114">
        <v>158</v>
      </c>
      <c r="V20" s="115">
        <v>168</v>
      </c>
      <c r="W20" s="175">
        <v>143</v>
      </c>
      <c r="X20" s="176">
        <v>168</v>
      </c>
      <c r="Y20" s="118">
        <v>158</v>
      </c>
      <c r="Z20" s="177">
        <v>499</v>
      </c>
      <c r="AA20" s="120">
        <v>156.33333333333334</v>
      </c>
      <c r="AB20" s="178">
        <v>170</v>
      </c>
      <c r="AC20" s="122"/>
      <c r="AD20" s="179">
        <v>16</v>
      </c>
      <c r="AE20" s="180"/>
      <c r="AF20" s="181">
        <v>195</v>
      </c>
      <c r="AG20" s="126">
        <v>10</v>
      </c>
      <c r="AH20" s="127" t="s">
        <v>47</v>
      </c>
      <c r="AI20" s="135">
        <v>5</v>
      </c>
      <c r="AJ20" s="98"/>
    </row>
    <row r="21" spans="1:36" ht="14.25" customHeight="1">
      <c r="A21" s="99">
        <v>17</v>
      </c>
      <c r="B21" s="68" t="s">
        <v>48</v>
      </c>
      <c r="C21" s="100">
        <v>0</v>
      </c>
      <c r="D21" s="70" t="s">
        <v>43</v>
      </c>
      <c r="E21" s="185">
        <v>0</v>
      </c>
      <c r="F21" s="100">
        <v>0</v>
      </c>
      <c r="G21" s="186">
        <v>91.5</v>
      </c>
      <c r="H21" s="187">
        <v>177</v>
      </c>
      <c r="I21" s="104">
        <v>225</v>
      </c>
      <c r="J21" s="188">
        <v>187</v>
      </c>
      <c r="K21" s="188">
        <v>193</v>
      </c>
      <c r="L21" s="189">
        <v>195</v>
      </c>
      <c r="M21" s="604">
        <v>1068.5</v>
      </c>
      <c r="N21" s="190">
        <v>225</v>
      </c>
      <c r="O21" s="133">
        <v>195</v>
      </c>
      <c r="P21" s="110">
        <v>1</v>
      </c>
      <c r="Q21" s="111">
        <v>54</v>
      </c>
      <c r="R21" s="111"/>
      <c r="S21" s="112" t="s">
        <v>43</v>
      </c>
      <c r="T21" s="113">
        <v>9</v>
      </c>
      <c r="U21" s="598">
        <v>133</v>
      </c>
      <c r="V21" s="599">
        <v>191</v>
      </c>
      <c r="W21" s="600">
        <v>142</v>
      </c>
      <c r="X21" s="261">
        <v>191</v>
      </c>
      <c r="Y21" s="601">
        <v>142</v>
      </c>
      <c r="Z21" s="602">
        <v>466</v>
      </c>
      <c r="AA21" s="603">
        <v>155.33333333333334</v>
      </c>
      <c r="AB21" s="192">
        <v>180.375</v>
      </c>
      <c r="AC21" s="122"/>
      <c r="AD21" s="193">
        <v>17</v>
      </c>
      <c r="AE21" s="194"/>
      <c r="AF21" s="195">
        <v>225</v>
      </c>
      <c r="AG21" s="126">
        <v>0</v>
      </c>
      <c r="AH21" s="127" t="s">
        <v>48</v>
      </c>
      <c r="AI21" s="135">
        <v>5</v>
      </c>
      <c r="AJ21" s="128"/>
    </row>
    <row r="22" spans="1:36" ht="14.25" customHeight="1">
      <c r="A22" s="146">
        <v>18</v>
      </c>
      <c r="B22" s="196" t="s">
        <v>49</v>
      </c>
      <c r="C22" s="197">
        <v>0</v>
      </c>
      <c r="D22" s="198" t="s">
        <v>38</v>
      </c>
      <c r="E22" s="199">
        <v>0</v>
      </c>
      <c r="F22" s="197">
        <v>11</v>
      </c>
      <c r="G22" s="200">
        <v>74.6</v>
      </c>
      <c r="H22" s="201">
        <v>170</v>
      </c>
      <c r="I22" s="74">
        <v>172</v>
      </c>
      <c r="J22" s="75">
        <v>162</v>
      </c>
      <c r="K22" s="75">
        <v>162</v>
      </c>
      <c r="L22" s="86">
        <v>195</v>
      </c>
      <c r="M22" s="606">
        <v>990.6</v>
      </c>
      <c r="N22" s="122">
        <v>195</v>
      </c>
      <c r="O22" s="109">
        <v>172</v>
      </c>
      <c r="P22" s="110">
        <v>1</v>
      </c>
      <c r="Q22" s="111">
        <v>71</v>
      </c>
      <c r="R22" s="111"/>
      <c r="S22" s="203" t="s">
        <v>38</v>
      </c>
      <c r="T22" s="204"/>
      <c r="U22" s="209"/>
      <c r="V22" s="209"/>
      <c r="W22" s="209"/>
      <c r="X22" s="209"/>
      <c r="Y22" s="209"/>
      <c r="Z22" s="209"/>
      <c r="AA22" s="210"/>
      <c r="AB22" s="205">
        <v>172.2</v>
      </c>
      <c r="AC22" s="122"/>
      <c r="AD22" s="206">
        <v>18</v>
      </c>
      <c r="AE22" s="135"/>
      <c r="AF22" s="207">
        <v>195</v>
      </c>
      <c r="AG22" s="126">
        <v>11</v>
      </c>
      <c r="AH22" s="127" t="s">
        <v>49</v>
      </c>
      <c r="AI22" s="135">
        <v>5</v>
      </c>
      <c r="AJ22" s="183"/>
    </row>
    <row r="23" spans="1:36" ht="14.25" customHeight="1">
      <c r="A23" s="150">
        <v>19</v>
      </c>
      <c r="B23" s="68" t="s">
        <v>51</v>
      </c>
      <c r="C23" s="100">
        <v>0</v>
      </c>
      <c r="D23" s="70" t="s">
        <v>38</v>
      </c>
      <c r="E23" s="185">
        <v>0</v>
      </c>
      <c r="F23" s="100">
        <v>9</v>
      </c>
      <c r="G23" s="186">
        <v>65.4</v>
      </c>
      <c r="H23" s="187">
        <v>158</v>
      </c>
      <c r="I23" s="104">
        <v>178</v>
      </c>
      <c r="J23" s="172">
        <v>170</v>
      </c>
      <c r="K23" s="172">
        <v>155</v>
      </c>
      <c r="L23" s="191">
        <v>192</v>
      </c>
      <c r="M23" s="606">
        <v>963.4</v>
      </c>
      <c r="N23" s="122">
        <v>192</v>
      </c>
      <c r="O23" s="133">
        <v>178</v>
      </c>
      <c r="P23" s="110">
        <v>2</v>
      </c>
      <c r="Q23" s="111">
        <v>69</v>
      </c>
      <c r="R23" s="111"/>
      <c r="S23" s="208"/>
      <c r="T23" s="209"/>
      <c r="U23" s="212"/>
      <c r="V23" s="607"/>
      <c r="W23" s="607"/>
      <c r="X23" s="607"/>
      <c r="Y23" s="607"/>
      <c r="Z23" s="607"/>
      <c r="AA23" s="214"/>
      <c r="AB23" s="220">
        <v>170.6</v>
      </c>
      <c r="AC23" s="207"/>
      <c r="AD23" s="206">
        <v>19</v>
      </c>
      <c r="AE23" s="135"/>
      <c r="AF23" s="207">
        <v>192</v>
      </c>
      <c r="AG23" s="126">
        <v>9</v>
      </c>
      <c r="AH23" s="127" t="s">
        <v>51</v>
      </c>
      <c r="AI23" s="135">
        <v>5</v>
      </c>
      <c r="AJ23" s="98"/>
    </row>
    <row r="24" spans="1:36" ht="14.25" customHeight="1">
      <c r="A24" s="99">
        <v>20</v>
      </c>
      <c r="B24" s="147" t="s">
        <v>52</v>
      </c>
      <c r="C24" s="100">
        <v>9</v>
      </c>
      <c r="D24" s="149" t="s">
        <v>31</v>
      </c>
      <c r="E24" s="185">
        <v>1</v>
      </c>
      <c r="F24" s="100">
        <v>0</v>
      </c>
      <c r="G24" s="186">
        <v>56.2</v>
      </c>
      <c r="H24" s="187">
        <v>125</v>
      </c>
      <c r="I24" s="104">
        <v>169</v>
      </c>
      <c r="J24" s="172">
        <v>156</v>
      </c>
      <c r="K24" s="172">
        <v>169</v>
      </c>
      <c r="L24" s="173">
        <v>181</v>
      </c>
      <c r="M24" s="605">
        <v>901.2</v>
      </c>
      <c r="N24" s="174">
        <v>181</v>
      </c>
      <c r="O24" s="133">
        <v>169</v>
      </c>
      <c r="P24" s="110">
        <v>2</v>
      </c>
      <c r="Q24" s="211">
        <v>59</v>
      </c>
      <c r="R24" s="111"/>
      <c r="S24" s="212"/>
      <c r="T24" s="213"/>
      <c r="U24" s="213"/>
      <c r="V24" s="213"/>
      <c r="W24" s="213"/>
      <c r="X24" s="213"/>
      <c r="Y24" s="213"/>
      <c r="Z24" s="213"/>
      <c r="AA24" s="214"/>
      <c r="AB24" s="205">
        <v>160</v>
      </c>
      <c r="AC24" s="207"/>
      <c r="AD24" s="206">
        <v>20</v>
      </c>
      <c r="AE24" s="135"/>
      <c r="AF24" s="207">
        <v>181</v>
      </c>
      <c r="AG24" s="126">
        <v>9</v>
      </c>
      <c r="AH24" s="127" t="s">
        <v>52</v>
      </c>
      <c r="AI24" s="135">
        <v>5</v>
      </c>
      <c r="AJ24" s="98"/>
    </row>
    <row r="25" spans="1:36" ht="14.25" customHeight="1">
      <c r="A25" s="99">
        <v>21</v>
      </c>
      <c r="B25" s="165" t="s">
        <v>53</v>
      </c>
      <c r="C25" s="100">
        <v>0</v>
      </c>
      <c r="D25" s="166" t="s">
        <v>33</v>
      </c>
      <c r="E25" s="185">
        <v>0</v>
      </c>
      <c r="F25" s="100">
        <v>1</v>
      </c>
      <c r="G25" s="186">
        <v>83.4</v>
      </c>
      <c r="H25" s="187">
        <v>146</v>
      </c>
      <c r="I25" s="104">
        <v>143</v>
      </c>
      <c r="J25" s="172">
        <v>183</v>
      </c>
      <c r="K25" s="172">
        <v>151</v>
      </c>
      <c r="L25" s="173">
        <v>175</v>
      </c>
      <c r="M25" s="107">
        <v>886.4</v>
      </c>
      <c r="N25" s="174">
        <v>183</v>
      </c>
      <c r="O25" s="133">
        <v>175</v>
      </c>
      <c r="P25" s="215">
        <v>2</v>
      </c>
      <c r="Q25" s="211">
        <v>61</v>
      </c>
      <c r="R25" s="211"/>
      <c r="S25" s="212"/>
      <c r="T25" s="213"/>
      <c r="U25" s="213"/>
      <c r="V25" s="213"/>
      <c r="W25" s="213"/>
      <c r="X25" s="213"/>
      <c r="Y25" s="213"/>
      <c r="Z25" s="213"/>
      <c r="AA25" s="214"/>
      <c r="AB25" s="205">
        <v>159.6</v>
      </c>
      <c r="AC25" s="122"/>
      <c r="AD25" s="206">
        <v>21</v>
      </c>
      <c r="AE25" s="135"/>
      <c r="AF25" s="207">
        <v>183</v>
      </c>
      <c r="AG25" s="126">
        <v>1</v>
      </c>
      <c r="AH25" s="127" t="s">
        <v>53</v>
      </c>
      <c r="AI25" s="135">
        <v>5</v>
      </c>
      <c r="AJ25" s="128"/>
    </row>
    <row r="26" spans="1:36" ht="14.25" customHeight="1">
      <c r="A26" s="99">
        <v>22</v>
      </c>
      <c r="B26" s="68" t="s">
        <v>54</v>
      </c>
      <c r="C26" s="100">
        <v>0</v>
      </c>
      <c r="D26" s="70" t="s">
        <v>33</v>
      </c>
      <c r="E26" s="185">
        <v>0</v>
      </c>
      <c r="F26" s="100">
        <v>4</v>
      </c>
      <c r="G26" s="186">
        <v>72.1</v>
      </c>
      <c r="H26" s="187">
        <v>123</v>
      </c>
      <c r="I26" s="104">
        <v>169</v>
      </c>
      <c r="J26" s="172">
        <v>171</v>
      </c>
      <c r="K26" s="172">
        <v>158</v>
      </c>
      <c r="L26" s="173">
        <v>170</v>
      </c>
      <c r="M26" s="107">
        <v>883.1</v>
      </c>
      <c r="N26" s="174">
        <v>171</v>
      </c>
      <c r="O26" s="133">
        <v>170</v>
      </c>
      <c r="P26" s="215">
        <v>2</v>
      </c>
      <c r="Q26" s="111">
        <v>64</v>
      </c>
      <c r="R26" s="211"/>
      <c r="S26" s="212"/>
      <c r="T26" s="213"/>
      <c r="U26" s="213"/>
      <c r="V26" s="213"/>
      <c r="W26" s="213"/>
      <c r="X26" s="213"/>
      <c r="Y26" s="213"/>
      <c r="Z26" s="213"/>
      <c r="AA26" s="214"/>
      <c r="AB26" s="205">
        <v>158.2</v>
      </c>
      <c r="AC26" s="122"/>
      <c r="AD26" s="206">
        <v>22</v>
      </c>
      <c r="AE26" s="135"/>
      <c r="AF26" s="207">
        <v>171</v>
      </c>
      <c r="AG26" s="126">
        <v>4</v>
      </c>
      <c r="AH26" s="127" t="s">
        <v>54</v>
      </c>
      <c r="AI26" s="135">
        <v>5</v>
      </c>
      <c r="AJ26" s="183"/>
    </row>
    <row r="27" spans="1:36" ht="14.25" customHeight="1">
      <c r="A27" s="99">
        <v>23</v>
      </c>
      <c r="B27" s="147" t="s">
        <v>55</v>
      </c>
      <c r="C27" s="100">
        <v>9</v>
      </c>
      <c r="D27" s="149" t="s">
        <v>31</v>
      </c>
      <c r="E27" s="185">
        <v>1</v>
      </c>
      <c r="F27" s="100">
        <v>0</v>
      </c>
      <c r="G27" s="186">
        <v>27</v>
      </c>
      <c r="H27" s="187">
        <v>143</v>
      </c>
      <c r="I27" s="104">
        <v>194</v>
      </c>
      <c r="J27" s="188">
        <v>140</v>
      </c>
      <c r="K27" s="188">
        <v>115</v>
      </c>
      <c r="L27" s="189">
        <v>196</v>
      </c>
      <c r="M27" s="107">
        <v>860</v>
      </c>
      <c r="N27" s="190">
        <v>196</v>
      </c>
      <c r="O27" s="133">
        <v>194</v>
      </c>
      <c r="P27" s="110">
        <v>2</v>
      </c>
      <c r="Q27" s="111">
        <v>60</v>
      </c>
      <c r="R27" s="111"/>
      <c r="S27" s="213"/>
      <c r="T27" s="213"/>
      <c r="U27" s="213"/>
      <c r="V27" s="213"/>
      <c r="W27" s="213"/>
      <c r="X27" s="213"/>
      <c r="Y27" s="213"/>
      <c r="Z27" s="213"/>
      <c r="AA27" s="214"/>
      <c r="AB27" s="205">
        <v>157.6</v>
      </c>
      <c r="AC27" s="122"/>
      <c r="AD27" s="206">
        <v>23</v>
      </c>
      <c r="AE27" s="135"/>
      <c r="AF27" s="207">
        <v>196</v>
      </c>
      <c r="AG27" s="126">
        <v>9</v>
      </c>
      <c r="AH27" s="127" t="s">
        <v>55</v>
      </c>
      <c r="AI27" s="135">
        <v>5</v>
      </c>
      <c r="AJ27" s="128"/>
    </row>
    <row r="28" spans="1:36" ht="14.25" customHeight="1">
      <c r="A28" s="146">
        <v>24</v>
      </c>
      <c r="B28" s="165" t="s">
        <v>56</v>
      </c>
      <c r="C28" s="100">
        <v>0</v>
      </c>
      <c r="D28" s="166" t="s">
        <v>43</v>
      </c>
      <c r="E28" s="216">
        <v>0</v>
      </c>
      <c r="F28" s="100">
        <v>0</v>
      </c>
      <c r="G28" s="217">
        <v>44.4</v>
      </c>
      <c r="H28" s="218">
        <v>181</v>
      </c>
      <c r="I28" s="104">
        <v>168</v>
      </c>
      <c r="J28" s="188">
        <v>163</v>
      </c>
      <c r="K28" s="188">
        <v>125</v>
      </c>
      <c r="L28" s="189">
        <v>172</v>
      </c>
      <c r="M28" s="107">
        <v>853.4</v>
      </c>
      <c r="N28" s="122">
        <v>181</v>
      </c>
      <c r="O28" s="133">
        <v>172</v>
      </c>
      <c r="P28" s="219">
        <v>2</v>
      </c>
      <c r="Q28" s="111">
        <v>50</v>
      </c>
      <c r="R28" s="111"/>
      <c r="S28" s="213"/>
      <c r="T28" s="213"/>
      <c r="U28" s="213"/>
      <c r="V28" s="213"/>
      <c r="W28" s="213"/>
      <c r="X28" s="213"/>
      <c r="Y28" s="213"/>
      <c r="Z28" s="213"/>
      <c r="AA28" s="214"/>
      <c r="AB28" s="220">
        <v>161.8</v>
      </c>
      <c r="AC28" s="122"/>
      <c r="AD28" s="206">
        <v>24</v>
      </c>
      <c r="AE28" s="135"/>
      <c r="AF28" s="207">
        <v>181</v>
      </c>
      <c r="AG28" s="126">
        <v>0</v>
      </c>
      <c r="AH28" s="127" t="s">
        <v>56</v>
      </c>
      <c r="AI28" s="135">
        <v>5</v>
      </c>
      <c r="AJ28" s="98"/>
    </row>
    <row r="29" spans="1:36" ht="14.25" customHeight="1">
      <c r="A29" s="150">
        <v>25</v>
      </c>
      <c r="B29" s="68" t="s">
        <v>57</v>
      </c>
      <c r="C29" s="100">
        <v>9</v>
      </c>
      <c r="D29" s="70" t="s">
        <v>30</v>
      </c>
      <c r="E29" s="216">
        <v>1</v>
      </c>
      <c r="F29" s="100">
        <v>7</v>
      </c>
      <c r="G29" s="217">
        <v>8.9</v>
      </c>
      <c r="H29" s="218">
        <v>161</v>
      </c>
      <c r="I29" s="104">
        <v>140</v>
      </c>
      <c r="J29" s="221">
        <v>127</v>
      </c>
      <c r="K29" s="221">
        <v>144</v>
      </c>
      <c r="L29" s="222">
        <v>154</v>
      </c>
      <c r="M29" s="107">
        <v>814.9</v>
      </c>
      <c r="N29" s="122">
        <v>161</v>
      </c>
      <c r="O29" s="133">
        <v>154</v>
      </c>
      <c r="P29" s="223">
        <v>2</v>
      </c>
      <c r="Q29" s="111">
        <v>67</v>
      </c>
      <c r="R29" s="111"/>
      <c r="S29" s="213"/>
      <c r="T29" s="213"/>
      <c r="U29" s="213"/>
      <c r="V29" s="213"/>
      <c r="W29" s="213"/>
      <c r="X29" s="213"/>
      <c r="Y29" s="213"/>
      <c r="Z29" s="213"/>
      <c r="AA29" s="214"/>
      <c r="AB29" s="220">
        <v>145.2</v>
      </c>
      <c r="AC29" s="122"/>
      <c r="AD29" s="206">
        <v>25</v>
      </c>
      <c r="AE29" s="135"/>
      <c r="AF29" s="207">
        <v>161</v>
      </c>
      <c r="AG29" s="126">
        <v>16</v>
      </c>
      <c r="AH29" s="127" t="s">
        <v>57</v>
      </c>
      <c r="AI29" s="135">
        <v>5</v>
      </c>
      <c r="AJ29" s="128"/>
    </row>
    <row r="30" spans="1:36" ht="14.25" customHeight="1">
      <c r="A30" s="99">
        <v>26</v>
      </c>
      <c r="B30" s="68" t="s">
        <v>58</v>
      </c>
      <c r="C30" s="100">
        <v>9</v>
      </c>
      <c r="D30" s="70" t="s">
        <v>30</v>
      </c>
      <c r="E30" s="216">
        <v>1</v>
      </c>
      <c r="F30" s="100">
        <v>10</v>
      </c>
      <c r="G30" s="217">
        <v>9.3</v>
      </c>
      <c r="H30" s="218">
        <v>157</v>
      </c>
      <c r="I30" s="104">
        <v>123</v>
      </c>
      <c r="J30" s="188">
        <v>139</v>
      </c>
      <c r="K30" s="188">
        <v>109</v>
      </c>
      <c r="L30" s="189">
        <v>134</v>
      </c>
      <c r="M30" s="107">
        <v>766.3</v>
      </c>
      <c r="N30" s="190">
        <v>157</v>
      </c>
      <c r="O30" s="133">
        <v>139</v>
      </c>
      <c r="P30" s="110">
        <v>2</v>
      </c>
      <c r="Q30" s="111">
        <v>70</v>
      </c>
      <c r="R30" s="111"/>
      <c r="S30" s="213"/>
      <c r="T30" s="213"/>
      <c r="U30" s="213"/>
      <c r="V30" s="213"/>
      <c r="W30" s="213"/>
      <c r="X30" s="213"/>
      <c r="Y30" s="213"/>
      <c r="Z30" s="213"/>
      <c r="AA30" s="214"/>
      <c r="AB30" s="220">
        <v>132.4</v>
      </c>
      <c r="AC30" s="122"/>
      <c r="AD30" s="206">
        <v>26</v>
      </c>
      <c r="AE30" s="135"/>
      <c r="AF30" s="207">
        <v>157</v>
      </c>
      <c r="AG30" s="126">
        <v>19</v>
      </c>
      <c r="AH30" s="127" t="s">
        <v>58</v>
      </c>
      <c r="AI30" s="135">
        <v>5</v>
      </c>
      <c r="AJ30" s="128"/>
    </row>
    <row r="31" spans="1:36" ht="14.25" customHeight="1">
      <c r="A31" s="99">
        <v>27</v>
      </c>
      <c r="B31" s="68"/>
      <c r="C31" s="100"/>
      <c r="D31" s="70"/>
      <c r="E31" s="216"/>
      <c r="F31" s="100"/>
      <c r="G31" s="217"/>
      <c r="H31" s="218"/>
      <c r="I31" s="104"/>
      <c r="J31" s="188"/>
      <c r="K31" s="188"/>
      <c r="L31" s="189"/>
      <c r="M31" s="107">
        <v>0</v>
      </c>
      <c r="N31" s="190" t="s">
        <v>50</v>
      </c>
      <c r="O31" s="133" t="s">
        <v>50</v>
      </c>
      <c r="P31" s="110">
        <v>2</v>
      </c>
      <c r="Q31" s="111"/>
      <c r="R31" s="111"/>
      <c r="S31" s="213"/>
      <c r="T31" s="213"/>
      <c r="U31" s="213"/>
      <c r="V31" s="213"/>
      <c r="W31" s="213"/>
      <c r="X31" s="213"/>
      <c r="Y31" s="213"/>
      <c r="Z31" s="213"/>
      <c r="AA31" s="214"/>
      <c r="AB31" s="220" t="s">
        <v>50</v>
      </c>
      <c r="AC31" s="122"/>
      <c r="AD31" s="206">
        <v>27</v>
      </c>
      <c r="AE31" s="135"/>
      <c r="AF31" s="207" t="s">
        <v>50</v>
      </c>
      <c r="AG31" s="126">
        <v>0</v>
      </c>
      <c r="AH31" s="127">
        <v>0</v>
      </c>
      <c r="AI31" s="135">
        <v>0</v>
      </c>
      <c r="AJ31" s="98"/>
    </row>
    <row r="32" spans="1:36" ht="14.25" customHeight="1">
      <c r="A32" s="99">
        <v>28</v>
      </c>
      <c r="B32" s="147"/>
      <c r="C32" s="100"/>
      <c r="D32" s="149"/>
      <c r="E32" s="216"/>
      <c r="F32" s="100"/>
      <c r="G32" s="217"/>
      <c r="H32" s="218"/>
      <c r="I32" s="104"/>
      <c r="J32" s="221"/>
      <c r="K32" s="221"/>
      <c r="L32" s="222"/>
      <c r="M32" s="107">
        <v>0</v>
      </c>
      <c r="N32" s="224" t="s">
        <v>50</v>
      </c>
      <c r="O32" s="109" t="s">
        <v>50</v>
      </c>
      <c r="P32" s="110">
        <v>2</v>
      </c>
      <c r="Q32" s="111"/>
      <c r="R32" s="111"/>
      <c r="S32" s="213"/>
      <c r="T32" s="213"/>
      <c r="U32" s="213"/>
      <c r="V32" s="213"/>
      <c r="W32" s="213"/>
      <c r="X32" s="213"/>
      <c r="Y32" s="213"/>
      <c r="Z32" s="213"/>
      <c r="AA32" s="214"/>
      <c r="AB32" s="220" t="s">
        <v>50</v>
      </c>
      <c r="AC32" s="122"/>
      <c r="AD32" s="206">
        <v>28</v>
      </c>
      <c r="AE32" s="135"/>
      <c r="AF32" s="207" t="s">
        <v>50</v>
      </c>
      <c r="AG32" s="126">
        <v>0</v>
      </c>
      <c r="AH32" s="127">
        <v>0</v>
      </c>
      <c r="AI32" s="135">
        <v>0</v>
      </c>
      <c r="AJ32" s="98"/>
    </row>
    <row r="33" spans="1:36" ht="14.25" customHeight="1">
      <c r="A33" s="99">
        <v>29</v>
      </c>
      <c r="B33" s="165"/>
      <c r="C33" s="100"/>
      <c r="D33" s="166"/>
      <c r="E33" s="225"/>
      <c r="F33" s="100"/>
      <c r="G33" s="226"/>
      <c r="H33" s="227"/>
      <c r="I33" s="104"/>
      <c r="J33" s="228"/>
      <c r="K33" s="228"/>
      <c r="L33" s="229"/>
      <c r="M33" s="107">
        <v>0</v>
      </c>
      <c r="N33" s="230" t="s">
        <v>50</v>
      </c>
      <c r="O33" s="133" t="s">
        <v>50</v>
      </c>
      <c r="P33" s="110">
        <v>2</v>
      </c>
      <c r="Q33" s="111"/>
      <c r="R33" s="111"/>
      <c r="S33" s="213"/>
      <c r="T33" s="213"/>
      <c r="U33" s="213"/>
      <c r="V33" s="213"/>
      <c r="W33" s="213"/>
      <c r="X33" s="213"/>
      <c r="Y33" s="213"/>
      <c r="Z33" s="213"/>
      <c r="AA33" s="214"/>
      <c r="AB33" s="220" t="s">
        <v>50</v>
      </c>
      <c r="AC33" s="122"/>
      <c r="AD33" s="206">
        <v>29</v>
      </c>
      <c r="AE33" s="135"/>
      <c r="AF33" s="207" t="s">
        <v>50</v>
      </c>
      <c r="AG33" s="126">
        <v>0</v>
      </c>
      <c r="AH33" s="127">
        <v>0</v>
      </c>
      <c r="AI33" s="135">
        <v>0</v>
      </c>
      <c r="AJ33" s="98"/>
    </row>
    <row r="34" spans="1:36" ht="14.25" customHeight="1">
      <c r="A34" s="146">
        <v>30</v>
      </c>
      <c r="B34" s="147"/>
      <c r="C34" s="100"/>
      <c r="D34" s="149"/>
      <c r="E34" s="225"/>
      <c r="F34" s="100"/>
      <c r="G34" s="226"/>
      <c r="H34" s="227"/>
      <c r="I34" s="104"/>
      <c r="J34" s="228"/>
      <c r="K34" s="228"/>
      <c r="L34" s="229"/>
      <c r="M34" s="107">
        <v>0</v>
      </c>
      <c r="N34" s="122" t="s">
        <v>50</v>
      </c>
      <c r="O34" s="109" t="s">
        <v>50</v>
      </c>
      <c r="P34" s="231">
        <v>2</v>
      </c>
      <c r="Q34" s="111"/>
      <c r="R34" s="111"/>
      <c r="S34" s="213"/>
      <c r="T34" s="213"/>
      <c r="U34" s="213"/>
      <c r="V34" s="213"/>
      <c r="W34" s="213"/>
      <c r="X34" s="213"/>
      <c r="Y34" s="213"/>
      <c r="Z34" s="213"/>
      <c r="AA34" s="214"/>
      <c r="AB34" s="220" t="s">
        <v>50</v>
      </c>
      <c r="AC34" s="122"/>
      <c r="AD34" s="206">
        <v>30</v>
      </c>
      <c r="AE34" s="135"/>
      <c r="AF34" s="207" t="s">
        <v>50</v>
      </c>
      <c r="AG34" s="126">
        <v>0</v>
      </c>
      <c r="AH34" s="127">
        <v>0</v>
      </c>
      <c r="AI34" s="135">
        <v>0</v>
      </c>
      <c r="AJ34" s="184"/>
    </row>
    <row r="35" spans="1:36" ht="14.25" customHeight="1">
      <c r="A35" s="150">
        <v>31</v>
      </c>
      <c r="B35" s="165"/>
      <c r="C35" s="100"/>
      <c r="D35" s="166"/>
      <c r="E35" s="232"/>
      <c r="F35" s="100"/>
      <c r="G35" s="233"/>
      <c r="H35" s="234"/>
      <c r="I35" s="104"/>
      <c r="J35" s="235"/>
      <c r="K35" s="235"/>
      <c r="L35" s="236"/>
      <c r="M35" s="107">
        <v>0</v>
      </c>
      <c r="N35" s="122" t="s">
        <v>50</v>
      </c>
      <c r="O35" s="133" t="s">
        <v>50</v>
      </c>
      <c r="P35" s="237">
        <v>2</v>
      </c>
      <c r="Q35" s="111"/>
      <c r="R35" s="111"/>
      <c r="S35" s="213"/>
      <c r="T35" s="213"/>
      <c r="U35" s="213"/>
      <c r="V35" s="213"/>
      <c r="W35" s="213"/>
      <c r="X35" s="213"/>
      <c r="Y35" s="213"/>
      <c r="Z35" s="213"/>
      <c r="AA35" s="214"/>
      <c r="AB35" s="220" t="s">
        <v>50</v>
      </c>
      <c r="AC35" s="122"/>
      <c r="AD35" s="206">
        <v>31</v>
      </c>
      <c r="AE35" s="135"/>
      <c r="AF35" s="207" t="s">
        <v>50</v>
      </c>
      <c r="AG35" s="126">
        <v>0</v>
      </c>
      <c r="AH35" s="127">
        <v>0</v>
      </c>
      <c r="AI35" s="135">
        <v>0</v>
      </c>
      <c r="AJ35" s="98"/>
    </row>
    <row r="36" spans="1:36" ht="16.5">
      <c r="A36" s="99">
        <v>32</v>
      </c>
      <c r="B36" s="68"/>
      <c r="C36" s="100"/>
      <c r="D36" s="70"/>
      <c r="E36" s="238"/>
      <c r="F36" s="100"/>
      <c r="G36" s="239"/>
      <c r="H36" s="240"/>
      <c r="I36" s="104"/>
      <c r="J36" s="241"/>
      <c r="K36" s="241"/>
      <c r="L36" s="242"/>
      <c r="M36" s="107">
        <v>0</v>
      </c>
      <c r="N36" s="243" t="s">
        <v>50</v>
      </c>
      <c r="O36" s="109" t="s">
        <v>50</v>
      </c>
      <c r="P36" s="110">
        <v>2</v>
      </c>
      <c r="Q36" s="111"/>
      <c r="R36" s="111"/>
      <c r="S36" s="213"/>
      <c r="T36" s="213"/>
      <c r="U36" s="213"/>
      <c r="V36" s="213"/>
      <c r="W36" s="213"/>
      <c r="X36" s="213"/>
      <c r="Y36" s="213"/>
      <c r="Z36" s="213"/>
      <c r="AA36" s="214"/>
      <c r="AB36" s="220" t="s">
        <v>50</v>
      </c>
      <c r="AC36" s="122"/>
      <c r="AD36" s="206">
        <v>32</v>
      </c>
      <c r="AE36" s="135"/>
      <c r="AF36" s="207" t="s">
        <v>50</v>
      </c>
      <c r="AG36" s="126">
        <v>0</v>
      </c>
      <c r="AH36" s="127">
        <v>0</v>
      </c>
      <c r="AI36" s="135">
        <v>0</v>
      </c>
      <c r="AJ36" s="184"/>
    </row>
    <row r="37" spans="1:36" ht="16.5">
      <c r="A37" s="99">
        <v>33</v>
      </c>
      <c r="B37" s="68"/>
      <c r="C37" s="100"/>
      <c r="D37" s="70"/>
      <c r="E37" s="244"/>
      <c r="F37" s="100"/>
      <c r="G37" s="245"/>
      <c r="H37" s="246"/>
      <c r="I37" s="104"/>
      <c r="J37" s="247"/>
      <c r="K37" s="247"/>
      <c r="L37" s="248"/>
      <c r="M37" s="107">
        <v>0</v>
      </c>
      <c r="N37" s="249" t="s">
        <v>50</v>
      </c>
      <c r="O37" s="109" t="s">
        <v>50</v>
      </c>
      <c r="P37" s="110">
        <v>2</v>
      </c>
      <c r="Q37" s="111"/>
      <c r="R37" s="111"/>
      <c r="S37" s="213"/>
      <c r="T37" s="213"/>
      <c r="U37" s="213"/>
      <c r="V37" s="213"/>
      <c r="W37" s="213"/>
      <c r="X37" s="213"/>
      <c r="Y37" s="213"/>
      <c r="Z37" s="213"/>
      <c r="AA37" s="214"/>
      <c r="AB37" s="220" t="s">
        <v>50</v>
      </c>
      <c r="AC37" s="122"/>
      <c r="AD37" s="206">
        <v>33</v>
      </c>
      <c r="AE37" s="135"/>
      <c r="AF37" s="207" t="s">
        <v>50</v>
      </c>
      <c r="AG37" s="126">
        <v>0</v>
      </c>
      <c r="AH37" s="127">
        <v>0</v>
      </c>
      <c r="AI37" s="135">
        <v>0</v>
      </c>
      <c r="AJ37" s="98"/>
    </row>
    <row r="38" spans="1:36" ht="16.5">
      <c r="A38" s="99">
        <v>34</v>
      </c>
      <c r="B38" s="68"/>
      <c r="C38" s="100"/>
      <c r="D38" s="70"/>
      <c r="E38" s="244"/>
      <c r="F38" s="100"/>
      <c r="G38" s="245"/>
      <c r="H38" s="246"/>
      <c r="I38" s="104"/>
      <c r="J38" s="221"/>
      <c r="K38" s="221"/>
      <c r="L38" s="236"/>
      <c r="M38" s="107">
        <v>0</v>
      </c>
      <c r="N38" s="243" t="s">
        <v>50</v>
      </c>
      <c r="O38" s="133" t="s">
        <v>50</v>
      </c>
      <c r="P38" s="110">
        <v>2</v>
      </c>
      <c r="Q38" s="111"/>
      <c r="R38" s="111"/>
      <c r="S38" s="213"/>
      <c r="T38" s="213"/>
      <c r="U38" s="213"/>
      <c r="V38" s="213"/>
      <c r="W38" s="213"/>
      <c r="X38" s="213"/>
      <c r="Y38" s="213"/>
      <c r="Z38" s="213"/>
      <c r="AA38" s="214"/>
      <c r="AB38" s="220" t="s">
        <v>50</v>
      </c>
      <c r="AC38" s="122"/>
      <c r="AD38" s="206">
        <v>34</v>
      </c>
      <c r="AE38" s="135"/>
      <c r="AF38" s="207" t="s">
        <v>50</v>
      </c>
      <c r="AG38" s="126">
        <v>0</v>
      </c>
      <c r="AH38" s="127">
        <v>0</v>
      </c>
      <c r="AI38" s="135">
        <v>0</v>
      </c>
      <c r="AJ38" s="98"/>
    </row>
    <row r="39" spans="1:36" ht="16.5">
      <c r="A39" s="99">
        <v>35</v>
      </c>
      <c r="B39" s="147"/>
      <c r="C39" s="100"/>
      <c r="D39" s="149"/>
      <c r="E39" s="244"/>
      <c r="F39" s="100"/>
      <c r="G39" s="245"/>
      <c r="H39" s="246"/>
      <c r="I39" s="104"/>
      <c r="J39" s="247"/>
      <c r="K39" s="247"/>
      <c r="L39" s="248"/>
      <c r="M39" s="107">
        <v>0</v>
      </c>
      <c r="N39" s="249" t="s">
        <v>50</v>
      </c>
      <c r="O39" s="109" t="s">
        <v>50</v>
      </c>
      <c r="P39" s="110">
        <v>2</v>
      </c>
      <c r="Q39" s="111"/>
      <c r="R39" s="111"/>
      <c r="S39" s="213"/>
      <c r="T39" s="213"/>
      <c r="U39" s="213"/>
      <c r="V39" s="213"/>
      <c r="W39" s="213"/>
      <c r="X39" s="213"/>
      <c r="Y39" s="213"/>
      <c r="Z39" s="213"/>
      <c r="AA39" s="214"/>
      <c r="AB39" s="220" t="s">
        <v>50</v>
      </c>
      <c r="AC39" s="122"/>
      <c r="AD39" s="206">
        <v>35</v>
      </c>
      <c r="AE39" s="135"/>
      <c r="AF39" s="207" t="s">
        <v>50</v>
      </c>
      <c r="AG39" s="126">
        <v>0</v>
      </c>
      <c r="AH39" s="127">
        <v>0</v>
      </c>
      <c r="AI39" s="135">
        <v>0</v>
      </c>
      <c r="AJ39" s="184"/>
    </row>
    <row r="40" spans="1:36" ht="16.5">
      <c r="A40" s="250">
        <v>36</v>
      </c>
      <c r="B40" s="251"/>
      <c r="C40" s="252"/>
      <c r="D40" s="253"/>
      <c r="E40" s="254"/>
      <c r="F40" s="252"/>
      <c r="G40" s="255"/>
      <c r="H40" s="256"/>
      <c r="I40" s="257"/>
      <c r="J40" s="258"/>
      <c r="K40" s="258"/>
      <c r="L40" s="259"/>
      <c r="M40" s="202">
        <v>0</v>
      </c>
      <c r="N40" s="260" t="s">
        <v>50</v>
      </c>
      <c r="O40" s="261" t="s">
        <v>50</v>
      </c>
      <c r="P40" s="262">
        <v>2</v>
      </c>
      <c r="Q40" s="263"/>
      <c r="R40" s="263"/>
      <c r="S40" s="213"/>
      <c r="T40" s="213"/>
      <c r="U40" s="213"/>
      <c r="V40" s="213"/>
      <c r="W40" s="213"/>
      <c r="X40" s="213"/>
      <c r="Y40" s="213"/>
      <c r="Z40" s="213"/>
      <c r="AA40" s="214"/>
      <c r="AB40" s="264" t="s">
        <v>50</v>
      </c>
      <c r="AC40" s="260"/>
      <c r="AD40" s="265">
        <v>36</v>
      </c>
      <c r="AE40" s="266"/>
      <c r="AF40" s="267" t="s">
        <v>50</v>
      </c>
      <c r="AG40" s="268">
        <v>0</v>
      </c>
      <c r="AH40" s="269">
        <v>0</v>
      </c>
      <c r="AI40" s="266">
        <v>0</v>
      </c>
      <c r="AJ40" s="98"/>
    </row>
    <row r="41" spans="1:36" ht="14.2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98"/>
    </row>
    <row r="42" spans="1:36" ht="14.2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70"/>
    </row>
    <row r="43" spans="1:36" ht="14.2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70"/>
    </row>
    <row r="44" spans="1:36" ht="14.2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70"/>
    </row>
    <row r="45" spans="1:36" ht="14.2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70"/>
    </row>
  </sheetData>
  <sheetProtection/>
  <mergeCells count="3">
    <mergeCell ref="D2:D3"/>
    <mergeCell ref="E2:E3"/>
    <mergeCell ref="S2:S3"/>
  </mergeCells>
  <conditionalFormatting sqref="C5:C40">
    <cfRule type="cellIs" priority="28" dxfId="165" operator="equal">
      <formula>"-"</formula>
    </cfRule>
    <cfRule type="cellIs" priority="34" dxfId="165" operator="equal" stopIfTrue="1">
      <formula>0</formula>
    </cfRule>
  </conditionalFormatting>
  <conditionalFormatting sqref="AI5:AI40">
    <cfRule type="cellIs" priority="38" dxfId="166" operator="equal" stopIfTrue="1">
      <formula>0</formula>
    </cfRule>
  </conditionalFormatting>
  <conditionalFormatting sqref="M5:M40">
    <cfRule type="cellIs" priority="39" dxfId="167" operator="greaterThanOrEqual" stopIfTrue="1">
      <formula>1100</formula>
    </cfRule>
  </conditionalFormatting>
  <conditionalFormatting sqref="AA5:AA21">
    <cfRule type="cellIs" priority="32" dxfId="168" operator="equal">
      <formula>"-"</formula>
    </cfRule>
    <cfRule type="cellIs" priority="40" dxfId="169" operator="greaterThanOrEqual">
      <formula>200</formula>
    </cfRule>
  </conditionalFormatting>
  <conditionalFormatting sqref="F5:F40">
    <cfRule type="cellIs" priority="30" dxfId="170" operator="equal">
      <formula>0</formula>
    </cfRule>
    <cfRule type="cellIs" priority="31" dxfId="165" operator="equal" stopIfTrue="1">
      <formula>"-"</formula>
    </cfRule>
  </conditionalFormatting>
  <conditionalFormatting sqref="Z5:Z21">
    <cfRule type="cellIs" priority="10" dxfId="171" operator="equal">
      <formula>0</formula>
    </cfRule>
    <cfRule type="cellIs" priority="29" dxfId="172" operator="greaterThanOrEqual">
      <formula>600</formula>
    </cfRule>
  </conditionalFormatting>
  <conditionalFormatting sqref="M5:M40">
    <cfRule type="cellIs" priority="27" dxfId="171" operator="equal">
      <formula>0</formula>
    </cfRule>
  </conditionalFormatting>
  <conditionalFormatting sqref="AB5:AB40">
    <cfRule type="cellIs" priority="33" dxfId="168" operator="equal">
      <formula>"-"</formula>
    </cfRule>
    <cfRule type="cellIs" priority="41" dxfId="169" operator="greaterThanOrEqual">
      <formula>200</formula>
    </cfRule>
  </conditionalFormatting>
  <conditionalFormatting sqref="AF5:AF40">
    <cfRule type="cellIs" priority="35" dxfId="168" operator="equal">
      <formula>"-"</formula>
    </cfRule>
    <cfRule type="cellIs" priority="36" dxfId="169" operator="greaterThanOrEqual">
      <formula>250</formula>
    </cfRule>
    <cfRule type="cellIs" priority="37" dxfId="173" operator="greaterThanOrEqual">
      <formula>200</formula>
    </cfRule>
  </conditionalFormatting>
  <conditionalFormatting sqref="P25:Q27 P30:Q33 P36:Q40 P5:Q21 Q24 Q29">
    <cfRule type="cellIs" priority="25" dxfId="174" operator="greaterThanOrEqual">
      <formula>200</formula>
    </cfRule>
  </conditionalFormatting>
  <conditionalFormatting sqref="R5:R21 R25:R27 R30:R33 R36:R40">
    <cfRule type="cellIs" priority="24" dxfId="174" operator="greaterThanOrEqual">
      <formula>200</formula>
    </cfRule>
  </conditionalFormatting>
  <conditionalFormatting sqref="P24:Q24">
    <cfRule type="cellIs" priority="23" dxfId="174" operator="greaterThanOrEqual">
      <formula>200</formula>
    </cfRule>
  </conditionalFormatting>
  <conditionalFormatting sqref="R24">
    <cfRule type="cellIs" priority="22" dxfId="174" operator="greaterThanOrEqual">
      <formula>200</formula>
    </cfRule>
  </conditionalFormatting>
  <conditionalFormatting sqref="P22:Q23">
    <cfRule type="cellIs" priority="21" dxfId="174" operator="greaterThanOrEqual">
      <formula>200</formula>
    </cfRule>
  </conditionalFormatting>
  <conditionalFormatting sqref="R22:R23">
    <cfRule type="cellIs" priority="20" dxfId="174" operator="greaterThanOrEqual">
      <formula>200</formula>
    </cfRule>
  </conditionalFormatting>
  <conditionalFormatting sqref="P28:Q29 Q27">
    <cfRule type="cellIs" priority="19" dxfId="174" operator="greaterThanOrEqual">
      <formula>200</formula>
    </cfRule>
  </conditionalFormatting>
  <conditionalFormatting sqref="R28:R29">
    <cfRule type="cellIs" priority="18" dxfId="174" operator="greaterThanOrEqual">
      <formula>200</formula>
    </cfRule>
  </conditionalFormatting>
  <conditionalFormatting sqref="P34:Q35">
    <cfRule type="cellIs" priority="17" dxfId="174" operator="greaterThanOrEqual">
      <formula>200</formula>
    </cfRule>
  </conditionalFormatting>
  <conditionalFormatting sqref="R34:R35">
    <cfRule type="cellIs" priority="16" dxfId="174" operator="greaterThanOrEqual">
      <formula>200</formula>
    </cfRule>
  </conditionalFormatting>
  <conditionalFormatting sqref="Q36:Q40 Q5:Q21 Q24:Q27 Q29:Q33">
    <cfRule type="cellIs" priority="15" dxfId="174" operator="greaterThanOrEqual">
      <formula>200</formula>
    </cfRule>
  </conditionalFormatting>
  <conditionalFormatting sqref="Q24">
    <cfRule type="cellIs" priority="14" dxfId="174" operator="greaterThanOrEqual">
      <formula>200</formula>
    </cfRule>
  </conditionalFormatting>
  <conditionalFormatting sqref="Q22:Q23">
    <cfRule type="cellIs" priority="13" dxfId="174" operator="greaterThanOrEqual">
      <formula>200</formula>
    </cfRule>
  </conditionalFormatting>
  <conditionalFormatting sqref="Q27:Q29">
    <cfRule type="cellIs" priority="12" dxfId="174" operator="greaterThanOrEqual">
      <formula>200</formula>
    </cfRule>
  </conditionalFormatting>
  <conditionalFormatting sqref="Q34:Q35">
    <cfRule type="cellIs" priority="11" dxfId="174" operator="greaterThanOrEqual">
      <formula>200</formula>
    </cfRule>
  </conditionalFormatting>
  <conditionalFormatting sqref="U5:W21 H5:L40">
    <cfRule type="cellIs" priority="26" dxfId="172" operator="greaterThanOrEqual">
      <formula>200</formula>
    </cfRule>
    <cfRule type="top10" priority="9" dxfId="175" rank="1"/>
  </conditionalFormatting>
  <conditionalFormatting sqref="S5:S22">
    <cfRule type="expression" priority="3" dxfId="176">
      <formula>IF(S5=$AR$10,TRUE)</formula>
    </cfRule>
    <cfRule type="expression" priority="4" dxfId="177">
      <formula>IF(S5=$AR$5,TRUE)</formula>
    </cfRule>
    <cfRule type="expression" priority="5" dxfId="174">
      <formula>IF(S5=$AR$6,TRUE)</formula>
    </cfRule>
    <cfRule type="expression" priority="6" dxfId="178">
      <formula>IF(S5=$AR$7,TRUE)</formula>
    </cfRule>
    <cfRule type="expression" priority="7" dxfId="179">
      <formula>IF(S5=$AR$8,TRUE)</formula>
    </cfRule>
    <cfRule type="expression" priority="8" dxfId="180">
      <formula>IF(S5=$AR$9,TRUE)</formula>
    </cfRule>
  </conditionalFormatting>
  <conditionalFormatting sqref="Q23">
    <cfRule type="cellIs" priority="2" dxfId="174" operator="greaterThanOrEqual">
      <formula>200</formula>
    </cfRule>
  </conditionalFormatting>
  <conditionalFormatting sqref="Q23">
    <cfRule type="cellIs" priority="1" dxfId="174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59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IF(SUM(T5:T19)=0,"",MAX(T5:T19))</f>
        <v>226</v>
      </c>
      <c r="U1" s="281"/>
      <c r="V1" s="282" t="str">
        <f>IF(T1="","",VLOOKUP(T1,T5:U19,2,0))</f>
        <v>Nosek Richard</v>
      </c>
      <c r="W1" s="282">
        <f>IF(U1="","",VLOOKUP(U1,U5:U9,2,0))</f>
      </c>
      <c r="AB1" s="284"/>
      <c r="AC1" s="285"/>
      <c r="AD1" s="286"/>
      <c r="AE1" s="285"/>
      <c r="AF1" s="287">
        <f>T1</f>
        <v>226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32</v>
      </c>
      <c r="C5" s="350">
        <v>0</v>
      </c>
      <c r="D5" s="351" t="s">
        <v>33</v>
      </c>
      <c r="E5" s="350">
        <v>0</v>
      </c>
      <c r="F5" s="352">
        <v>73.1</v>
      </c>
      <c r="G5" s="353">
        <v>157</v>
      </c>
      <c r="H5" s="354">
        <v>207</v>
      </c>
      <c r="I5" s="355">
        <v>159</v>
      </c>
      <c r="J5" s="355">
        <v>197</v>
      </c>
      <c r="K5" s="356">
        <v>217</v>
      </c>
      <c r="L5" s="357">
        <v>1010.1</v>
      </c>
      <c r="M5" s="358">
        <v>220</v>
      </c>
      <c r="N5" s="359">
        <v>209</v>
      </c>
      <c r="O5" s="360">
        <v>185</v>
      </c>
      <c r="P5" s="361">
        <v>614</v>
      </c>
      <c r="Q5" s="362">
        <v>204.66666666666666</v>
      </c>
      <c r="R5" s="363">
        <v>193.875</v>
      </c>
      <c r="S5" s="364">
        <v>4</v>
      </c>
      <c r="T5" s="365">
        <v>220</v>
      </c>
      <c r="U5" s="281" t="str">
        <f aca="true" t="shared" si="0" ref="U5:U19">B5</f>
        <v>Vrážel Jiří</v>
      </c>
      <c r="V5" s="281"/>
      <c r="W5" s="281"/>
      <c r="AA5" s="366"/>
      <c r="AB5" s="367"/>
      <c r="AC5" s="367"/>
      <c r="AD5" s="368"/>
      <c r="AE5" s="369"/>
      <c r="AF5" s="368">
        <f>T5</f>
        <v>220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76" t="s">
        <v>35</v>
      </c>
      <c r="C6" s="377">
        <v>0</v>
      </c>
      <c r="D6" s="378" t="s">
        <v>33</v>
      </c>
      <c r="E6" s="377">
        <v>2</v>
      </c>
      <c r="F6" s="379">
        <v>54.7</v>
      </c>
      <c r="G6" s="380">
        <v>205</v>
      </c>
      <c r="H6" s="354">
        <v>151</v>
      </c>
      <c r="I6" s="355">
        <v>226</v>
      </c>
      <c r="J6" s="355">
        <v>164</v>
      </c>
      <c r="K6" s="356">
        <v>187</v>
      </c>
      <c r="L6" s="357">
        <v>997.7</v>
      </c>
      <c r="M6" s="358">
        <v>193</v>
      </c>
      <c r="N6" s="359">
        <v>195</v>
      </c>
      <c r="O6" s="360">
        <v>179</v>
      </c>
      <c r="P6" s="381">
        <v>573</v>
      </c>
      <c r="Q6" s="382">
        <v>189</v>
      </c>
      <c r="R6" s="383">
        <v>187.5</v>
      </c>
      <c r="S6" s="384">
        <v>6</v>
      </c>
      <c r="T6" s="385">
        <v>226</v>
      </c>
      <c r="U6" s="281" t="str">
        <f t="shared" si="0"/>
        <v>Nosek Richard</v>
      </c>
      <c r="V6" s="281"/>
      <c r="W6" s="281"/>
      <c r="AA6" s="366"/>
      <c r="AB6" s="367"/>
      <c r="AC6" s="367"/>
      <c r="AD6" s="368"/>
      <c r="AE6" s="369"/>
      <c r="AF6" s="368">
        <f aca="true" t="shared" si="1" ref="AF6:AF19">T6</f>
        <v>226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87" t="s">
        <v>37</v>
      </c>
      <c r="C7" s="350">
        <v>0</v>
      </c>
      <c r="D7" s="388" t="s">
        <v>38</v>
      </c>
      <c r="E7" s="350">
        <v>12</v>
      </c>
      <c r="F7" s="379">
        <v>100.1</v>
      </c>
      <c r="G7" s="380">
        <v>222</v>
      </c>
      <c r="H7" s="354">
        <v>175</v>
      </c>
      <c r="I7" s="355">
        <v>138</v>
      </c>
      <c r="J7" s="355">
        <v>183</v>
      </c>
      <c r="K7" s="356">
        <v>151</v>
      </c>
      <c r="L7" s="357">
        <v>1029.1</v>
      </c>
      <c r="M7" s="358">
        <v>187</v>
      </c>
      <c r="N7" s="359">
        <v>152</v>
      </c>
      <c r="O7" s="360">
        <v>180</v>
      </c>
      <c r="P7" s="381">
        <v>555</v>
      </c>
      <c r="Q7" s="382">
        <v>173</v>
      </c>
      <c r="R7" s="383">
        <v>173.5</v>
      </c>
      <c r="S7" s="384">
        <v>8</v>
      </c>
      <c r="T7" s="385">
        <v>222</v>
      </c>
      <c r="U7" s="281" t="str">
        <f t="shared" si="0"/>
        <v>Pitaš Vladimír</v>
      </c>
      <c r="V7" s="281"/>
      <c r="W7" s="281"/>
      <c r="AA7" s="366"/>
      <c r="AB7" s="367"/>
      <c r="AC7" s="367"/>
      <c r="AD7" s="368"/>
      <c r="AE7" s="369"/>
      <c r="AF7" s="368">
        <f t="shared" si="1"/>
        <v>222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49" t="s">
        <v>39</v>
      </c>
      <c r="C8" s="350">
        <v>0</v>
      </c>
      <c r="D8" s="351" t="s">
        <v>38</v>
      </c>
      <c r="E8" s="350">
        <v>12</v>
      </c>
      <c r="F8" s="352">
        <v>56.5</v>
      </c>
      <c r="G8" s="353">
        <v>158</v>
      </c>
      <c r="H8" s="354">
        <v>204</v>
      </c>
      <c r="I8" s="355">
        <v>188</v>
      </c>
      <c r="J8" s="355">
        <v>180</v>
      </c>
      <c r="K8" s="356">
        <v>173</v>
      </c>
      <c r="L8" s="357">
        <v>1019.5</v>
      </c>
      <c r="M8" s="358">
        <v>157</v>
      </c>
      <c r="N8" s="359">
        <v>177</v>
      </c>
      <c r="O8" s="360">
        <v>181</v>
      </c>
      <c r="P8" s="381">
        <v>551</v>
      </c>
      <c r="Q8" s="382">
        <v>171.66666666666666</v>
      </c>
      <c r="R8" s="383">
        <v>177.25</v>
      </c>
      <c r="S8" s="384">
        <v>9</v>
      </c>
      <c r="T8" s="385">
        <v>204</v>
      </c>
      <c r="U8" s="281" t="str">
        <f t="shared" si="0"/>
        <v>Havlíček Zdeněk st.</v>
      </c>
      <c r="V8" s="281"/>
      <c r="W8" s="281"/>
      <c r="AA8" s="366"/>
      <c r="AB8" s="367"/>
      <c r="AC8" s="367"/>
      <c r="AD8" s="368"/>
      <c r="AE8" s="369"/>
      <c r="AF8" s="368">
        <f t="shared" si="1"/>
        <v>204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348">
        <v>5</v>
      </c>
      <c r="B9" s="376" t="s">
        <v>42</v>
      </c>
      <c r="C9" s="350">
        <v>0</v>
      </c>
      <c r="D9" s="378" t="s">
        <v>43</v>
      </c>
      <c r="E9" s="350">
        <v>0</v>
      </c>
      <c r="F9" s="352">
        <v>50.5</v>
      </c>
      <c r="G9" s="353">
        <v>176</v>
      </c>
      <c r="H9" s="354">
        <v>165</v>
      </c>
      <c r="I9" s="355">
        <v>184</v>
      </c>
      <c r="J9" s="355">
        <v>191</v>
      </c>
      <c r="K9" s="356">
        <v>211</v>
      </c>
      <c r="L9" s="357">
        <v>977.5</v>
      </c>
      <c r="M9" s="358">
        <v>133</v>
      </c>
      <c r="N9" s="359">
        <v>202</v>
      </c>
      <c r="O9" s="360">
        <v>187</v>
      </c>
      <c r="P9" s="381">
        <v>522</v>
      </c>
      <c r="Q9" s="382">
        <v>174</v>
      </c>
      <c r="R9" s="383">
        <v>181.125</v>
      </c>
      <c r="S9" s="384">
        <v>12</v>
      </c>
      <c r="T9" s="385">
        <v>211</v>
      </c>
      <c r="U9" s="281" t="str">
        <f t="shared" si="0"/>
        <v>Burian Ivan</v>
      </c>
      <c r="V9" s="281"/>
      <c r="W9" s="281"/>
      <c r="AA9" s="366"/>
      <c r="AB9" s="367"/>
      <c r="AC9" s="367"/>
      <c r="AD9" s="368"/>
      <c r="AE9" s="369"/>
      <c r="AF9" s="368">
        <f t="shared" si="1"/>
        <v>211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348">
        <v>6</v>
      </c>
      <c r="B10" s="387" t="s">
        <v>44</v>
      </c>
      <c r="C10" s="350">
        <v>0</v>
      </c>
      <c r="D10" s="388" t="s">
        <v>43</v>
      </c>
      <c r="E10" s="350">
        <v>0</v>
      </c>
      <c r="F10" s="352">
        <v>29.9</v>
      </c>
      <c r="G10" s="353">
        <v>165</v>
      </c>
      <c r="H10" s="354">
        <v>178</v>
      </c>
      <c r="I10" s="355">
        <v>174</v>
      </c>
      <c r="J10" s="355">
        <v>195</v>
      </c>
      <c r="K10" s="356">
        <v>142</v>
      </c>
      <c r="L10" s="357">
        <v>883.9</v>
      </c>
      <c r="M10" s="358">
        <v>145</v>
      </c>
      <c r="N10" s="359">
        <v>179</v>
      </c>
      <c r="O10" s="360">
        <v>197</v>
      </c>
      <c r="P10" s="381">
        <v>521</v>
      </c>
      <c r="Q10" s="382">
        <v>173.66666666666666</v>
      </c>
      <c r="R10" s="383">
        <v>171.875</v>
      </c>
      <c r="S10" s="384">
        <v>13</v>
      </c>
      <c r="T10" s="385">
        <v>197</v>
      </c>
      <c r="U10" s="281" t="str">
        <f t="shared" si="0"/>
        <v>Mlynář Marek</v>
      </c>
      <c r="V10" s="281"/>
      <c r="W10" s="281"/>
      <c r="Y10" s="366"/>
      <c r="Z10" s="366"/>
      <c r="AA10" s="366"/>
      <c r="AB10" s="367"/>
      <c r="AC10" s="367"/>
      <c r="AD10" s="368"/>
      <c r="AE10" s="369"/>
      <c r="AF10" s="368">
        <f t="shared" si="1"/>
        <v>197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348">
        <v>7</v>
      </c>
      <c r="B11" s="376" t="s">
        <v>45</v>
      </c>
      <c r="C11" s="350">
        <v>0</v>
      </c>
      <c r="D11" s="378" t="s">
        <v>33</v>
      </c>
      <c r="E11" s="350">
        <v>0</v>
      </c>
      <c r="F11" s="352">
        <v>71.2</v>
      </c>
      <c r="G11" s="353">
        <v>162</v>
      </c>
      <c r="H11" s="354">
        <v>146</v>
      </c>
      <c r="I11" s="392">
        <v>191</v>
      </c>
      <c r="J11" s="392">
        <v>193</v>
      </c>
      <c r="K11" s="393">
        <v>132</v>
      </c>
      <c r="L11" s="357">
        <v>895.2</v>
      </c>
      <c r="M11" s="358">
        <v>199</v>
      </c>
      <c r="N11" s="359">
        <v>150</v>
      </c>
      <c r="O11" s="394">
        <v>159</v>
      </c>
      <c r="P11" s="381">
        <v>508</v>
      </c>
      <c r="Q11" s="382">
        <v>169.33333333333334</v>
      </c>
      <c r="R11" s="383">
        <v>166.5</v>
      </c>
      <c r="S11" s="384">
        <v>14</v>
      </c>
      <c r="T11" s="385">
        <v>199</v>
      </c>
      <c r="U11" s="281" t="str">
        <f t="shared" si="0"/>
        <v>Florík Petr</v>
      </c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1"/>
        <v>199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348">
        <v>8</v>
      </c>
      <c r="B12" s="387" t="s">
        <v>46</v>
      </c>
      <c r="C12" s="350">
        <v>0</v>
      </c>
      <c r="D12" s="388" t="s">
        <v>38</v>
      </c>
      <c r="E12" s="350">
        <v>5</v>
      </c>
      <c r="F12" s="352">
        <v>59</v>
      </c>
      <c r="G12" s="353">
        <v>191</v>
      </c>
      <c r="H12" s="354">
        <v>193</v>
      </c>
      <c r="I12" s="392">
        <v>145</v>
      </c>
      <c r="J12" s="392">
        <v>226</v>
      </c>
      <c r="K12" s="393">
        <v>184</v>
      </c>
      <c r="L12" s="357">
        <v>1023</v>
      </c>
      <c r="M12" s="358">
        <v>161</v>
      </c>
      <c r="N12" s="359">
        <v>159</v>
      </c>
      <c r="O12" s="394">
        <v>171</v>
      </c>
      <c r="P12" s="381">
        <v>506</v>
      </c>
      <c r="Q12" s="382">
        <v>163.66666666666666</v>
      </c>
      <c r="R12" s="383">
        <v>178.75</v>
      </c>
      <c r="S12" s="384">
        <v>15</v>
      </c>
      <c r="T12" s="385">
        <v>226</v>
      </c>
      <c r="U12" s="281" t="str">
        <f t="shared" si="0"/>
        <v>Soušek Milan</v>
      </c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1"/>
        <v>226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348">
        <v>9</v>
      </c>
      <c r="B13" s="349" t="s">
        <v>48</v>
      </c>
      <c r="C13" s="350">
        <v>0</v>
      </c>
      <c r="D13" s="351" t="s">
        <v>43</v>
      </c>
      <c r="E13" s="350">
        <v>0</v>
      </c>
      <c r="F13" s="395">
        <v>91.5</v>
      </c>
      <c r="G13" s="396">
        <v>177</v>
      </c>
      <c r="H13" s="354">
        <v>225</v>
      </c>
      <c r="I13" s="392">
        <v>187</v>
      </c>
      <c r="J13" s="392">
        <v>193</v>
      </c>
      <c r="K13" s="393">
        <v>195</v>
      </c>
      <c r="L13" s="357">
        <v>1068.5</v>
      </c>
      <c r="M13" s="358">
        <v>133</v>
      </c>
      <c r="N13" s="359">
        <v>191</v>
      </c>
      <c r="O13" s="394">
        <v>142</v>
      </c>
      <c r="P13" s="381">
        <v>466</v>
      </c>
      <c r="Q13" s="397">
        <v>155.33333333333334</v>
      </c>
      <c r="R13" s="383">
        <v>180.375</v>
      </c>
      <c r="S13" s="384">
        <v>17</v>
      </c>
      <c r="T13" s="385">
        <v>225</v>
      </c>
      <c r="U13" s="281" t="str">
        <f t="shared" si="0"/>
        <v>Křesťan Miroslav</v>
      </c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1"/>
        <v>225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348">
        <v>10</v>
      </c>
      <c r="B14" s="398" t="s">
        <v>49</v>
      </c>
      <c r="C14" s="399">
        <v>0</v>
      </c>
      <c r="D14" s="400" t="s">
        <v>38</v>
      </c>
      <c r="E14" s="399">
        <v>11</v>
      </c>
      <c r="F14" s="401">
        <v>74.6</v>
      </c>
      <c r="G14" s="402">
        <v>170</v>
      </c>
      <c r="H14" s="403">
        <v>172</v>
      </c>
      <c r="I14" s="404">
        <v>162</v>
      </c>
      <c r="J14" s="404">
        <v>162</v>
      </c>
      <c r="K14" s="405">
        <v>195</v>
      </c>
      <c r="L14" s="406">
        <v>990.6</v>
      </c>
      <c r="M14" s="407"/>
      <c r="N14" s="407"/>
      <c r="O14" s="407"/>
      <c r="P14" s="407"/>
      <c r="Q14" s="408"/>
      <c r="R14" s="383">
        <v>172.2</v>
      </c>
      <c r="S14" s="384">
        <v>19</v>
      </c>
      <c r="T14" s="385">
        <v>195</v>
      </c>
      <c r="U14" s="281" t="str">
        <f t="shared" si="0"/>
        <v>Tomášek Petr</v>
      </c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1"/>
        <v>195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348">
        <v>11</v>
      </c>
      <c r="B15" s="349" t="s">
        <v>51</v>
      </c>
      <c r="C15" s="350">
        <v>0</v>
      </c>
      <c r="D15" s="351" t="s">
        <v>38</v>
      </c>
      <c r="E15" s="350">
        <v>9</v>
      </c>
      <c r="F15" s="395">
        <v>65.4</v>
      </c>
      <c r="G15" s="396">
        <v>158</v>
      </c>
      <c r="H15" s="354">
        <v>178</v>
      </c>
      <c r="I15" s="392">
        <v>170</v>
      </c>
      <c r="J15" s="392">
        <v>155</v>
      </c>
      <c r="K15" s="393">
        <v>192</v>
      </c>
      <c r="L15" s="357">
        <v>963.4</v>
      </c>
      <c r="M15" s="281"/>
      <c r="N15" s="281"/>
      <c r="O15" s="281"/>
      <c r="P15" s="281"/>
      <c r="Q15" s="409"/>
      <c r="R15" s="383">
        <v>170.6</v>
      </c>
      <c r="S15" s="384">
        <v>20</v>
      </c>
      <c r="T15" s="385">
        <v>192</v>
      </c>
      <c r="U15" s="281" t="str">
        <f t="shared" si="0"/>
        <v>Kolář František</v>
      </c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1"/>
        <v>192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348">
        <v>12</v>
      </c>
      <c r="B16" s="387" t="s">
        <v>53</v>
      </c>
      <c r="C16" s="350">
        <v>0</v>
      </c>
      <c r="D16" s="388" t="s">
        <v>33</v>
      </c>
      <c r="E16" s="350">
        <v>1</v>
      </c>
      <c r="F16" s="395">
        <v>83.4</v>
      </c>
      <c r="G16" s="396">
        <v>146</v>
      </c>
      <c r="H16" s="354">
        <v>143</v>
      </c>
      <c r="I16" s="392">
        <v>183</v>
      </c>
      <c r="J16" s="392">
        <v>151</v>
      </c>
      <c r="K16" s="393">
        <v>175</v>
      </c>
      <c r="L16" s="357">
        <v>886.4</v>
      </c>
      <c r="M16" s="281"/>
      <c r="N16" s="281"/>
      <c r="O16" s="281"/>
      <c r="P16" s="281"/>
      <c r="Q16" s="409"/>
      <c r="R16" s="383">
        <v>159.6</v>
      </c>
      <c r="S16" s="384">
        <v>22</v>
      </c>
      <c r="T16" s="385">
        <v>183</v>
      </c>
      <c r="U16" s="281" t="str">
        <f t="shared" si="0"/>
        <v>Dedera Vladislav</v>
      </c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1"/>
        <v>183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348">
        <v>13</v>
      </c>
      <c r="B17" s="349" t="s">
        <v>54</v>
      </c>
      <c r="C17" s="350">
        <v>0</v>
      </c>
      <c r="D17" s="351" t="s">
        <v>33</v>
      </c>
      <c r="E17" s="350">
        <v>4</v>
      </c>
      <c r="F17" s="395">
        <v>72.1</v>
      </c>
      <c r="G17" s="396">
        <v>123</v>
      </c>
      <c r="H17" s="354">
        <v>169</v>
      </c>
      <c r="I17" s="412">
        <v>171</v>
      </c>
      <c r="J17" s="412">
        <v>158</v>
      </c>
      <c r="K17" s="413">
        <v>170</v>
      </c>
      <c r="L17" s="357">
        <v>883.1</v>
      </c>
      <c r="M17" s="281"/>
      <c r="N17" s="281"/>
      <c r="O17" s="281"/>
      <c r="P17" s="281"/>
      <c r="Q17" s="409"/>
      <c r="R17" s="383">
        <v>158.2</v>
      </c>
      <c r="S17" s="384">
        <v>23</v>
      </c>
      <c r="T17" s="385">
        <v>171</v>
      </c>
      <c r="U17" s="281" t="str">
        <f t="shared" si="0"/>
        <v>Stulík Jiří</v>
      </c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1"/>
        <v>171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348">
        <v>14</v>
      </c>
      <c r="B18" s="387" t="s">
        <v>56</v>
      </c>
      <c r="C18" s="350">
        <v>0</v>
      </c>
      <c r="D18" s="388" t="s">
        <v>43</v>
      </c>
      <c r="E18" s="350">
        <v>0</v>
      </c>
      <c r="F18" s="414">
        <v>44.4</v>
      </c>
      <c r="G18" s="415">
        <v>181</v>
      </c>
      <c r="H18" s="354">
        <v>168</v>
      </c>
      <c r="I18" s="412">
        <v>163</v>
      </c>
      <c r="J18" s="412">
        <v>125</v>
      </c>
      <c r="K18" s="413">
        <v>172</v>
      </c>
      <c r="L18" s="357">
        <v>853.4</v>
      </c>
      <c r="M18" s="281"/>
      <c r="N18" s="281"/>
      <c r="O18" s="281"/>
      <c r="P18" s="281"/>
      <c r="Q18" s="409"/>
      <c r="R18" s="416">
        <v>161.8</v>
      </c>
      <c r="S18" s="384">
        <v>25</v>
      </c>
      <c r="T18" s="385">
        <v>181</v>
      </c>
      <c r="U18" s="281" t="str">
        <f t="shared" si="0"/>
        <v>Slezák Luboš</v>
      </c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1"/>
        <v>181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417">
        <v>15</v>
      </c>
      <c r="B19" s="387"/>
      <c r="C19" s="350"/>
      <c r="D19" s="388"/>
      <c r="E19" s="350"/>
      <c r="F19" s="414"/>
      <c r="G19" s="415"/>
      <c r="H19" s="354"/>
      <c r="I19" s="412"/>
      <c r="J19" s="412"/>
      <c r="K19" s="413"/>
      <c r="L19" s="357">
        <v>0</v>
      </c>
      <c r="M19" s="281"/>
      <c r="N19" s="281"/>
      <c r="O19" s="281"/>
      <c r="P19" s="281"/>
      <c r="Q19" s="409"/>
      <c r="R19" s="416" t="s">
        <v>50</v>
      </c>
      <c r="S19" s="384"/>
      <c r="T19" s="385" t="s">
        <v>50</v>
      </c>
      <c r="U19" s="281">
        <f t="shared" si="0"/>
        <v>0</v>
      </c>
      <c r="V19" s="281"/>
      <c r="W19" s="281"/>
      <c r="Y19" s="366"/>
      <c r="Z19" s="366"/>
      <c r="AA19" s="366"/>
      <c r="AB19" s="367"/>
      <c r="AC19" s="367"/>
      <c r="AD19" s="368"/>
      <c r="AE19" s="369"/>
      <c r="AF19" s="368" t="str">
        <f t="shared" si="1"/>
        <v>-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417">
        <v>16</v>
      </c>
      <c r="B20" s="376"/>
      <c r="C20" s="350"/>
      <c r="D20" s="378"/>
      <c r="E20" s="350"/>
      <c r="F20" s="414"/>
      <c r="G20" s="415"/>
      <c r="H20" s="354"/>
      <c r="I20" s="418"/>
      <c r="J20" s="418"/>
      <c r="K20" s="419"/>
      <c r="L20" s="357">
        <v>0</v>
      </c>
      <c r="M20" s="281"/>
      <c r="N20" s="281"/>
      <c r="O20" s="281"/>
      <c r="P20" s="281"/>
      <c r="Q20" s="409"/>
      <c r="R20" s="416" t="s">
        <v>50</v>
      </c>
      <c r="S20" s="384"/>
      <c r="T20" s="385" t="s">
        <v>50</v>
      </c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417">
        <v>17</v>
      </c>
      <c r="B21" s="387"/>
      <c r="C21" s="350"/>
      <c r="D21" s="388"/>
      <c r="E21" s="350"/>
      <c r="F21" s="420"/>
      <c r="G21" s="421"/>
      <c r="H21" s="354"/>
      <c r="I21" s="418"/>
      <c r="J21" s="418"/>
      <c r="K21" s="419"/>
      <c r="L21" s="357">
        <v>0</v>
      </c>
      <c r="M21" s="281"/>
      <c r="N21" s="281"/>
      <c r="O21" s="281"/>
      <c r="P21" s="281"/>
      <c r="Q21" s="409"/>
      <c r="R21" s="416" t="s">
        <v>50</v>
      </c>
      <c r="S21" s="384"/>
      <c r="T21" s="385" t="s">
        <v>50</v>
      </c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422">
        <v>18</v>
      </c>
      <c r="B22" s="423"/>
      <c r="C22" s="424"/>
      <c r="D22" s="425"/>
      <c r="E22" s="424"/>
      <c r="F22" s="426"/>
      <c r="G22" s="427"/>
      <c r="H22" s="428"/>
      <c r="I22" s="429"/>
      <c r="J22" s="429"/>
      <c r="K22" s="430"/>
      <c r="L22" s="431">
        <v>0</v>
      </c>
      <c r="M22" s="281"/>
      <c r="N22" s="281"/>
      <c r="O22" s="281"/>
      <c r="P22" s="281"/>
      <c r="Q22" s="409"/>
      <c r="R22" s="432" t="s">
        <v>50</v>
      </c>
      <c r="S22" s="433"/>
      <c r="T22" s="434" t="s">
        <v>50</v>
      </c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22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22">
    <cfRule type="cellIs" priority="15" dxfId="167" operator="greaterThanOrEqual" stopIfTrue="1">
      <formula>1100</formula>
    </cfRule>
  </conditionalFormatting>
  <conditionalFormatting sqref="E5:E22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22">
    <cfRule type="cellIs" priority="12" dxfId="171" operator="equal">
      <formula>0</formula>
    </cfRule>
  </conditionalFormatting>
  <conditionalFormatting sqref="M5:O13 G5:K22">
    <cfRule type="cellIs" priority="11" dxfId="172" operator="greaterThanOrEqual">
      <formula>200</formula>
    </cfRule>
    <cfRule type="top10" priority="10" dxfId="175" rank="1"/>
  </conditionalFormatting>
  <conditionalFormatting sqref="Q5:Q13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13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22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22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60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225</v>
      </c>
      <c r="U1" s="281"/>
      <c r="V1" s="282" t="str">
        <f>IF(T1="","",VLOOKUP(T1,T5:U9,2,0))</f>
        <v>Křesťan Miroslav</v>
      </c>
      <c r="W1" s="282">
        <f>IF(U1="","",VLOOKUP(U1,U5:U9,2,0))</f>
      </c>
      <c r="AB1" s="284"/>
      <c r="AC1" s="285"/>
      <c r="AD1" s="286"/>
      <c r="AE1" s="285"/>
      <c r="AF1" s="287">
        <f>T1</f>
        <v>225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76" t="s">
        <v>42</v>
      </c>
      <c r="C5" s="350">
        <v>0</v>
      </c>
      <c r="D5" s="378" t="s">
        <v>43</v>
      </c>
      <c r="E5" s="350">
        <v>0</v>
      </c>
      <c r="F5" s="420">
        <v>50.5</v>
      </c>
      <c r="G5" s="421">
        <v>176</v>
      </c>
      <c r="H5" s="354">
        <v>165</v>
      </c>
      <c r="I5" s="479">
        <v>184</v>
      </c>
      <c r="J5" s="479">
        <v>191</v>
      </c>
      <c r="K5" s="480">
        <v>211</v>
      </c>
      <c r="L5" s="357">
        <v>977.5</v>
      </c>
      <c r="M5" s="358">
        <v>133</v>
      </c>
      <c r="N5" s="359">
        <v>202</v>
      </c>
      <c r="O5" s="481">
        <v>187</v>
      </c>
      <c r="P5" s="381">
        <v>522</v>
      </c>
      <c r="Q5" s="382">
        <v>174</v>
      </c>
      <c r="R5" s="383">
        <v>181.125</v>
      </c>
      <c r="S5" s="384">
        <v>12</v>
      </c>
      <c r="T5" s="385">
        <v>211</v>
      </c>
      <c r="U5" s="281" t="str">
        <f>B5</f>
        <v>Burian Ivan</v>
      </c>
      <c r="V5" s="281"/>
      <c r="W5" s="281"/>
      <c r="AA5" s="366"/>
      <c r="AB5" s="367"/>
      <c r="AC5" s="367"/>
      <c r="AD5" s="368"/>
      <c r="AE5" s="369"/>
      <c r="AF5" s="368">
        <f>T5</f>
        <v>211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87" t="s">
        <v>44</v>
      </c>
      <c r="C6" s="350">
        <v>0</v>
      </c>
      <c r="D6" s="388" t="s">
        <v>43</v>
      </c>
      <c r="E6" s="350">
        <v>0</v>
      </c>
      <c r="F6" s="482">
        <v>29.9</v>
      </c>
      <c r="G6" s="483">
        <v>165</v>
      </c>
      <c r="H6" s="354">
        <v>178</v>
      </c>
      <c r="I6" s="479">
        <v>174</v>
      </c>
      <c r="J6" s="479">
        <v>195</v>
      </c>
      <c r="K6" s="480">
        <v>142</v>
      </c>
      <c r="L6" s="357">
        <v>883.9</v>
      </c>
      <c r="M6" s="358">
        <v>145</v>
      </c>
      <c r="N6" s="359">
        <v>179</v>
      </c>
      <c r="O6" s="481">
        <v>197</v>
      </c>
      <c r="P6" s="381">
        <v>521</v>
      </c>
      <c r="Q6" s="382">
        <v>173.66666666666666</v>
      </c>
      <c r="R6" s="383">
        <v>171.875</v>
      </c>
      <c r="S6" s="384">
        <v>13</v>
      </c>
      <c r="T6" s="385">
        <v>197</v>
      </c>
      <c r="U6" s="281" t="str">
        <f>B6</f>
        <v>Mlynář Marek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197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49" t="s">
        <v>48</v>
      </c>
      <c r="C7" s="350">
        <v>0</v>
      </c>
      <c r="D7" s="351" t="s">
        <v>43</v>
      </c>
      <c r="E7" s="350">
        <v>0</v>
      </c>
      <c r="F7" s="482">
        <v>91.5</v>
      </c>
      <c r="G7" s="483">
        <v>177</v>
      </c>
      <c r="H7" s="354">
        <v>225</v>
      </c>
      <c r="I7" s="479">
        <v>187</v>
      </c>
      <c r="J7" s="479">
        <v>193</v>
      </c>
      <c r="K7" s="480">
        <v>195</v>
      </c>
      <c r="L7" s="357">
        <v>1068.5</v>
      </c>
      <c r="M7" s="358">
        <v>133</v>
      </c>
      <c r="N7" s="359">
        <v>191</v>
      </c>
      <c r="O7" s="481">
        <v>142</v>
      </c>
      <c r="P7" s="381">
        <v>466</v>
      </c>
      <c r="Q7" s="397">
        <v>155.33333333333334</v>
      </c>
      <c r="R7" s="383">
        <v>180.375</v>
      </c>
      <c r="S7" s="384">
        <v>17</v>
      </c>
      <c r="T7" s="385">
        <v>225</v>
      </c>
      <c r="U7" s="281" t="str">
        <f>B7</f>
        <v>Křesťan Miroslav</v>
      </c>
      <c r="V7" s="281"/>
      <c r="W7" s="281"/>
      <c r="AA7" s="366"/>
      <c r="AB7" s="367"/>
      <c r="AC7" s="367"/>
      <c r="AD7" s="368"/>
      <c r="AE7" s="369"/>
      <c r="AF7" s="368">
        <f t="shared" si="0"/>
        <v>225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87" t="s">
        <v>56</v>
      </c>
      <c r="C8" s="350">
        <v>0</v>
      </c>
      <c r="D8" s="388" t="s">
        <v>43</v>
      </c>
      <c r="E8" s="350">
        <v>0</v>
      </c>
      <c r="F8" s="482">
        <v>44.4</v>
      </c>
      <c r="G8" s="483">
        <v>181</v>
      </c>
      <c r="H8" s="354">
        <v>168</v>
      </c>
      <c r="I8" s="479">
        <v>163</v>
      </c>
      <c r="J8" s="479">
        <v>125</v>
      </c>
      <c r="K8" s="480">
        <v>172</v>
      </c>
      <c r="L8" s="357">
        <v>853.4</v>
      </c>
      <c r="M8" s="281"/>
      <c r="N8" s="281"/>
      <c r="O8" s="281"/>
      <c r="P8" s="281"/>
      <c r="Q8" s="409"/>
      <c r="R8" s="416">
        <v>161.8</v>
      </c>
      <c r="S8" s="384">
        <v>25</v>
      </c>
      <c r="T8" s="385">
        <v>181</v>
      </c>
      <c r="U8" s="281" t="str">
        <f>B8</f>
        <v>Slezák Luboš</v>
      </c>
      <c r="V8" s="281"/>
      <c r="W8" s="281"/>
      <c r="AA8" s="366"/>
      <c r="AB8" s="367"/>
      <c r="AC8" s="367"/>
      <c r="AD8" s="368"/>
      <c r="AE8" s="369"/>
      <c r="AF8" s="368">
        <f t="shared" si="0"/>
        <v>181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87"/>
      <c r="C9" s="350"/>
      <c r="D9" s="388"/>
      <c r="E9" s="350"/>
      <c r="F9" s="482"/>
      <c r="G9" s="483"/>
      <c r="H9" s="354"/>
      <c r="I9" s="485"/>
      <c r="J9" s="485"/>
      <c r="K9" s="486"/>
      <c r="L9" s="357">
        <v>0</v>
      </c>
      <c r="M9" s="281"/>
      <c r="N9" s="281"/>
      <c r="O9" s="281"/>
      <c r="P9" s="281"/>
      <c r="Q9" s="409"/>
      <c r="R9" s="416" t="s">
        <v>50</v>
      </c>
      <c r="S9" s="384"/>
      <c r="T9" s="385" t="s">
        <v>50</v>
      </c>
      <c r="U9" s="281">
        <f>B9</f>
        <v>0</v>
      </c>
      <c r="V9" s="281"/>
      <c r="W9" s="281"/>
      <c r="AA9" s="366"/>
      <c r="AB9" s="367"/>
      <c r="AC9" s="367"/>
      <c r="AD9" s="368"/>
      <c r="AE9" s="369"/>
      <c r="AF9" s="368" t="str">
        <f t="shared" si="0"/>
        <v>-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423"/>
      <c r="C10" s="424"/>
      <c r="D10" s="425"/>
      <c r="E10" s="424"/>
      <c r="F10" s="426"/>
      <c r="G10" s="427"/>
      <c r="H10" s="428"/>
      <c r="I10" s="429"/>
      <c r="J10" s="429"/>
      <c r="K10" s="430"/>
      <c r="L10" s="431">
        <v>0</v>
      </c>
      <c r="M10" s="281"/>
      <c r="N10" s="281"/>
      <c r="O10" s="281"/>
      <c r="P10" s="281"/>
      <c r="Q10" s="409"/>
      <c r="R10" s="432" t="s">
        <v>50</v>
      </c>
      <c r="S10" s="433"/>
      <c r="T10" s="434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61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226</v>
      </c>
      <c r="U1" s="281"/>
      <c r="V1" s="282" t="str">
        <f>IF(T1="","",VLOOKUP(T1,T5:U9,2,0))</f>
        <v>Nosek Richard</v>
      </c>
      <c r="W1" s="282">
        <f>IF(U1="","",VLOOKUP(U1,U5:U9,2,0))</f>
      </c>
      <c r="AB1" s="284"/>
      <c r="AC1" s="285"/>
      <c r="AD1" s="286"/>
      <c r="AE1" s="285"/>
      <c r="AF1" s="287">
        <f>T1</f>
        <v>226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32</v>
      </c>
      <c r="C5" s="350">
        <v>0</v>
      </c>
      <c r="D5" s="351" t="s">
        <v>33</v>
      </c>
      <c r="E5" s="350">
        <v>0</v>
      </c>
      <c r="F5" s="487">
        <v>73.1</v>
      </c>
      <c r="G5" s="488">
        <v>157</v>
      </c>
      <c r="H5" s="354">
        <v>207</v>
      </c>
      <c r="I5" s="489">
        <v>159</v>
      </c>
      <c r="J5" s="489">
        <v>197</v>
      </c>
      <c r="K5" s="490">
        <v>217</v>
      </c>
      <c r="L5" s="357">
        <v>1010.1</v>
      </c>
      <c r="M5" s="358">
        <v>220</v>
      </c>
      <c r="N5" s="359">
        <v>209</v>
      </c>
      <c r="O5" s="491">
        <v>185</v>
      </c>
      <c r="P5" s="492">
        <v>614</v>
      </c>
      <c r="Q5" s="362">
        <v>204.66666666666666</v>
      </c>
      <c r="R5" s="493">
        <v>193.875</v>
      </c>
      <c r="S5" s="494">
        <v>4</v>
      </c>
      <c r="T5" s="495">
        <v>220</v>
      </c>
      <c r="U5" s="281" t="str">
        <f>B5</f>
        <v>Vrážel Jiří</v>
      </c>
      <c r="V5" s="281"/>
      <c r="W5" s="281"/>
      <c r="AA5" s="366"/>
      <c r="AB5" s="367"/>
      <c r="AC5" s="367"/>
      <c r="AD5" s="368"/>
      <c r="AE5" s="369"/>
      <c r="AF5" s="368">
        <f>T5</f>
        <v>220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76" t="s">
        <v>35</v>
      </c>
      <c r="C6" s="496">
        <v>0</v>
      </c>
      <c r="D6" s="378" t="s">
        <v>33</v>
      </c>
      <c r="E6" s="496">
        <v>2</v>
      </c>
      <c r="F6" s="414">
        <v>54.7</v>
      </c>
      <c r="G6" s="415">
        <v>205</v>
      </c>
      <c r="H6" s="354">
        <v>151</v>
      </c>
      <c r="I6" s="489">
        <v>226</v>
      </c>
      <c r="J6" s="489">
        <v>164</v>
      </c>
      <c r="K6" s="490">
        <v>187</v>
      </c>
      <c r="L6" s="357">
        <v>997.7</v>
      </c>
      <c r="M6" s="358">
        <v>193</v>
      </c>
      <c r="N6" s="359">
        <v>195</v>
      </c>
      <c r="O6" s="491">
        <v>179</v>
      </c>
      <c r="P6" s="381">
        <v>573</v>
      </c>
      <c r="Q6" s="382">
        <v>189</v>
      </c>
      <c r="R6" s="383">
        <v>187.5</v>
      </c>
      <c r="S6" s="384">
        <v>6</v>
      </c>
      <c r="T6" s="385">
        <v>226</v>
      </c>
      <c r="U6" s="281" t="str">
        <f>B6</f>
        <v>Nosek Richard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226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76" t="s">
        <v>45</v>
      </c>
      <c r="C7" s="350">
        <v>0</v>
      </c>
      <c r="D7" s="378" t="s">
        <v>33</v>
      </c>
      <c r="E7" s="350">
        <v>0</v>
      </c>
      <c r="F7" s="414">
        <v>71.2</v>
      </c>
      <c r="G7" s="415">
        <v>162</v>
      </c>
      <c r="H7" s="354">
        <v>146</v>
      </c>
      <c r="I7" s="412">
        <v>191</v>
      </c>
      <c r="J7" s="412">
        <v>193</v>
      </c>
      <c r="K7" s="413">
        <v>132</v>
      </c>
      <c r="L7" s="357">
        <v>895.2</v>
      </c>
      <c r="M7" s="358">
        <v>199</v>
      </c>
      <c r="N7" s="359">
        <v>150</v>
      </c>
      <c r="O7" s="497">
        <v>159</v>
      </c>
      <c r="P7" s="381">
        <v>508</v>
      </c>
      <c r="Q7" s="382">
        <v>169.33333333333334</v>
      </c>
      <c r="R7" s="383">
        <v>166.5</v>
      </c>
      <c r="S7" s="384">
        <v>14</v>
      </c>
      <c r="T7" s="385">
        <v>199</v>
      </c>
      <c r="U7" s="281" t="str">
        <f>B7</f>
        <v>Florík Petr</v>
      </c>
      <c r="V7" s="281"/>
      <c r="W7" s="281"/>
      <c r="AA7" s="366"/>
      <c r="AB7" s="367"/>
      <c r="AC7" s="367"/>
      <c r="AD7" s="368"/>
      <c r="AE7" s="369"/>
      <c r="AF7" s="368">
        <f t="shared" si="0"/>
        <v>199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87" t="s">
        <v>53</v>
      </c>
      <c r="C8" s="350">
        <v>0</v>
      </c>
      <c r="D8" s="388" t="s">
        <v>33</v>
      </c>
      <c r="E8" s="350">
        <v>1</v>
      </c>
      <c r="F8" s="395">
        <v>83.4</v>
      </c>
      <c r="G8" s="396">
        <v>146</v>
      </c>
      <c r="H8" s="354">
        <v>143</v>
      </c>
      <c r="I8" s="392">
        <v>183</v>
      </c>
      <c r="J8" s="392">
        <v>151</v>
      </c>
      <c r="K8" s="393">
        <v>175</v>
      </c>
      <c r="L8" s="357">
        <v>886.4</v>
      </c>
      <c r="M8" s="281"/>
      <c r="N8" s="281"/>
      <c r="O8" s="281"/>
      <c r="P8" s="281"/>
      <c r="Q8" s="409"/>
      <c r="R8" s="383">
        <v>159.6</v>
      </c>
      <c r="S8" s="384">
        <v>22</v>
      </c>
      <c r="T8" s="385">
        <v>183</v>
      </c>
      <c r="U8" s="281" t="str">
        <f>B8</f>
        <v>Dedera Vladislav</v>
      </c>
      <c r="V8" s="281"/>
      <c r="W8" s="281"/>
      <c r="AA8" s="366"/>
      <c r="AB8" s="367"/>
      <c r="AC8" s="367"/>
      <c r="AD8" s="368"/>
      <c r="AE8" s="369"/>
      <c r="AF8" s="368">
        <f t="shared" si="0"/>
        <v>183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49" t="s">
        <v>54</v>
      </c>
      <c r="C9" s="350">
        <v>0</v>
      </c>
      <c r="D9" s="351" t="s">
        <v>33</v>
      </c>
      <c r="E9" s="350">
        <v>4</v>
      </c>
      <c r="F9" s="395">
        <v>72.1</v>
      </c>
      <c r="G9" s="396">
        <v>123</v>
      </c>
      <c r="H9" s="354">
        <v>169</v>
      </c>
      <c r="I9" s="392">
        <v>171</v>
      </c>
      <c r="J9" s="392">
        <v>158</v>
      </c>
      <c r="K9" s="393">
        <v>170</v>
      </c>
      <c r="L9" s="357">
        <v>883.1</v>
      </c>
      <c r="M9" s="281"/>
      <c r="N9" s="281"/>
      <c r="O9" s="281"/>
      <c r="P9" s="281"/>
      <c r="Q9" s="409"/>
      <c r="R9" s="383">
        <v>158.2</v>
      </c>
      <c r="S9" s="384">
        <v>23</v>
      </c>
      <c r="T9" s="385">
        <v>171</v>
      </c>
      <c r="U9" s="281" t="str">
        <f>B9</f>
        <v>Stulík Jiří</v>
      </c>
      <c r="V9" s="281"/>
      <c r="W9" s="281"/>
      <c r="AA9" s="366"/>
      <c r="AB9" s="367"/>
      <c r="AC9" s="367"/>
      <c r="AD9" s="368"/>
      <c r="AE9" s="369"/>
      <c r="AF9" s="368">
        <f t="shared" si="0"/>
        <v>171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376"/>
      <c r="C10" s="350"/>
      <c r="D10" s="378"/>
      <c r="E10" s="350"/>
      <c r="F10" s="395"/>
      <c r="G10" s="396"/>
      <c r="H10" s="354"/>
      <c r="I10" s="412"/>
      <c r="J10" s="412"/>
      <c r="K10" s="413"/>
      <c r="L10" s="357">
        <v>0</v>
      </c>
      <c r="M10" s="281"/>
      <c r="N10" s="281"/>
      <c r="O10" s="281"/>
      <c r="P10" s="281"/>
      <c r="Q10" s="409"/>
      <c r="R10" s="416" t="s">
        <v>50</v>
      </c>
      <c r="S10" s="384"/>
      <c r="T10" s="385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62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226</v>
      </c>
      <c r="U1" s="281"/>
      <c r="V1" s="282" t="str">
        <f>IF(T1="","",VLOOKUP(T1,T5:U9,2,0))</f>
        <v>Soušek Milan</v>
      </c>
      <c r="W1" s="282">
        <f>IF(U1="","",VLOOKUP(U1,U5:U9,2,0))</f>
      </c>
      <c r="AB1" s="284"/>
      <c r="AC1" s="285"/>
      <c r="AD1" s="286"/>
      <c r="AE1" s="285"/>
      <c r="AF1" s="287">
        <f>T1</f>
        <v>226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87" t="s">
        <v>37</v>
      </c>
      <c r="C5" s="350">
        <v>0</v>
      </c>
      <c r="D5" s="388" t="s">
        <v>38</v>
      </c>
      <c r="E5" s="350">
        <v>12</v>
      </c>
      <c r="F5" s="414">
        <v>100.1</v>
      </c>
      <c r="G5" s="415">
        <v>222</v>
      </c>
      <c r="H5" s="354">
        <v>175</v>
      </c>
      <c r="I5" s="489">
        <v>138</v>
      </c>
      <c r="J5" s="489">
        <v>183</v>
      </c>
      <c r="K5" s="490">
        <v>151</v>
      </c>
      <c r="L5" s="357">
        <v>1029.1</v>
      </c>
      <c r="M5" s="358">
        <v>187</v>
      </c>
      <c r="N5" s="359">
        <v>152</v>
      </c>
      <c r="O5" s="491">
        <v>180</v>
      </c>
      <c r="P5" s="381">
        <v>555</v>
      </c>
      <c r="Q5" s="382">
        <v>173</v>
      </c>
      <c r="R5" s="383">
        <v>173.5</v>
      </c>
      <c r="S5" s="384">
        <v>8</v>
      </c>
      <c r="T5" s="385">
        <v>222</v>
      </c>
      <c r="U5" s="281" t="str">
        <f>B5</f>
        <v>Pitaš Vladimír</v>
      </c>
      <c r="V5" s="281"/>
      <c r="W5" s="281"/>
      <c r="AA5" s="366"/>
      <c r="AB5" s="367"/>
      <c r="AC5" s="367"/>
      <c r="AD5" s="368"/>
      <c r="AE5" s="369"/>
      <c r="AF5" s="368">
        <f>T5</f>
        <v>222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49" t="s">
        <v>39</v>
      </c>
      <c r="C6" s="350">
        <v>0</v>
      </c>
      <c r="D6" s="351" t="s">
        <v>38</v>
      </c>
      <c r="E6" s="350">
        <v>12</v>
      </c>
      <c r="F6" s="414">
        <v>56.5</v>
      </c>
      <c r="G6" s="415">
        <v>158</v>
      </c>
      <c r="H6" s="354">
        <v>204</v>
      </c>
      <c r="I6" s="489">
        <v>188</v>
      </c>
      <c r="J6" s="489">
        <v>180</v>
      </c>
      <c r="K6" s="490">
        <v>173</v>
      </c>
      <c r="L6" s="357">
        <v>1019.5</v>
      </c>
      <c r="M6" s="358">
        <v>157</v>
      </c>
      <c r="N6" s="359">
        <v>177</v>
      </c>
      <c r="O6" s="491">
        <v>181</v>
      </c>
      <c r="P6" s="381">
        <v>551</v>
      </c>
      <c r="Q6" s="382">
        <v>171.66666666666666</v>
      </c>
      <c r="R6" s="383">
        <v>177.25</v>
      </c>
      <c r="S6" s="384">
        <v>9</v>
      </c>
      <c r="T6" s="385">
        <v>204</v>
      </c>
      <c r="U6" s="281" t="str">
        <f>B6</f>
        <v>Havlíček Zdeněk st.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204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87" t="s">
        <v>46</v>
      </c>
      <c r="C7" s="350">
        <v>0</v>
      </c>
      <c r="D7" s="388" t="s">
        <v>38</v>
      </c>
      <c r="E7" s="350">
        <v>5</v>
      </c>
      <c r="F7" s="414">
        <v>59</v>
      </c>
      <c r="G7" s="415">
        <v>191</v>
      </c>
      <c r="H7" s="354">
        <v>193</v>
      </c>
      <c r="I7" s="489">
        <v>145</v>
      </c>
      <c r="J7" s="489">
        <v>226</v>
      </c>
      <c r="K7" s="490">
        <v>184</v>
      </c>
      <c r="L7" s="357">
        <v>1023</v>
      </c>
      <c r="M7" s="358">
        <v>161</v>
      </c>
      <c r="N7" s="359">
        <v>159</v>
      </c>
      <c r="O7" s="491">
        <v>171</v>
      </c>
      <c r="P7" s="381">
        <v>506</v>
      </c>
      <c r="Q7" s="382">
        <v>163.66666666666666</v>
      </c>
      <c r="R7" s="383">
        <v>178.75</v>
      </c>
      <c r="S7" s="384">
        <v>15</v>
      </c>
      <c r="T7" s="385">
        <v>226</v>
      </c>
      <c r="U7" s="281" t="str">
        <f>B7</f>
        <v>Soušek Milan</v>
      </c>
      <c r="V7" s="281"/>
      <c r="W7" s="281"/>
      <c r="AA7" s="366"/>
      <c r="AB7" s="367"/>
      <c r="AC7" s="367"/>
      <c r="AD7" s="368"/>
      <c r="AE7" s="369"/>
      <c r="AF7" s="368">
        <f t="shared" si="0"/>
        <v>226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98" t="s">
        <v>49</v>
      </c>
      <c r="C8" s="498">
        <v>0</v>
      </c>
      <c r="D8" s="400" t="s">
        <v>38</v>
      </c>
      <c r="E8" s="498">
        <v>11</v>
      </c>
      <c r="F8" s="499">
        <v>74.6</v>
      </c>
      <c r="G8" s="500">
        <v>170</v>
      </c>
      <c r="H8" s="403">
        <v>172</v>
      </c>
      <c r="I8" s="501">
        <v>162</v>
      </c>
      <c r="J8" s="501">
        <v>162</v>
      </c>
      <c r="K8" s="502">
        <v>195</v>
      </c>
      <c r="L8" s="406">
        <v>990.6</v>
      </c>
      <c r="M8" s="407"/>
      <c r="N8" s="407"/>
      <c r="O8" s="407"/>
      <c r="P8" s="407"/>
      <c r="Q8" s="408"/>
      <c r="R8" s="383">
        <v>172.2</v>
      </c>
      <c r="S8" s="384">
        <v>19</v>
      </c>
      <c r="T8" s="385">
        <v>195</v>
      </c>
      <c r="U8" s="281" t="str">
        <f>B8</f>
        <v>Tomášek Petr</v>
      </c>
      <c r="V8" s="281"/>
      <c r="W8" s="281"/>
      <c r="AA8" s="366"/>
      <c r="AB8" s="367"/>
      <c r="AC8" s="367"/>
      <c r="AD8" s="368"/>
      <c r="AE8" s="369"/>
      <c r="AF8" s="368">
        <f t="shared" si="0"/>
        <v>195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49" t="s">
        <v>51</v>
      </c>
      <c r="C9" s="350">
        <v>0</v>
      </c>
      <c r="D9" s="351" t="s">
        <v>38</v>
      </c>
      <c r="E9" s="350">
        <v>9</v>
      </c>
      <c r="F9" s="503">
        <v>65.4</v>
      </c>
      <c r="G9" s="504">
        <v>158</v>
      </c>
      <c r="H9" s="354">
        <v>178</v>
      </c>
      <c r="I9" s="505">
        <v>170</v>
      </c>
      <c r="J9" s="505">
        <v>155</v>
      </c>
      <c r="K9" s="506">
        <v>192</v>
      </c>
      <c r="L9" s="357">
        <v>963.4</v>
      </c>
      <c r="M9" s="281"/>
      <c r="N9" s="281"/>
      <c r="O9" s="281"/>
      <c r="P9" s="281"/>
      <c r="Q9" s="409"/>
      <c r="R9" s="383">
        <v>170.6</v>
      </c>
      <c r="S9" s="384">
        <v>20</v>
      </c>
      <c r="T9" s="385">
        <v>192</v>
      </c>
      <c r="U9" s="281" t="str">
        <f>B9</f>
        <v>Kolář František</v>
      </c>
      <c r="V9" s="281"/>
      <c r="W9" s="281"/>
      <c r="AA9" s="366"/>
      <c r="AB9" s="367"/>
      <c r="AC9" s="367"/>
      <c r="AD9" s="368"/>
      <c r="AE9" s="369"/>
      <c r="AF9" s="368">
        <f t="shared" si="0"/>
        <v>192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387"/>
      <c r="C10" s="350"/>
      <c r="D10" s="388"/>
      <c r="E10" s="350"/>
      <c r="F10" s="507"/>
      <c r="G10" s="508"/>
      <c r="H10" s="354"/>
      <c r="I10" s="509"/>
      <c r="J10" s="509"/>
      <c r="K10" s="510"/>
      <c r="L10" s="357">
        <v>0</v>
      </c>
      <c r="M10" s="281"/>
      <c r="N10" s="281"/>
      <c r="O10" s="281"/>
      <c r="P10" s="281"/>
      <c r="Q10" s="409"/>
      <c r="R10" s="416" t="s">
        <v>50</v>
      </c>
      <c r="S10" s="384"/>
      <c r="T10" s="385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63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IF(SUM(T5:T19)=0,"",MAX(T5:T19))</f>
        <v>242</v>
      </c>
      <c r="U1" s="281"/>
      <c r="V1" s="282" t="str">
        <f>IF(T1="","",VLOOKUP(T1,T5:U19,2,0))</f>
        <v>Frýbortová Marie</v>
      </c>
      <c r="W1" s="282">
        <f>IF(U1="","",VLOOKUP(U1,U5:U9,2,0))</f>
      </c>
      <c r="AB1" s="284"/>
      <c r="AC1" s="285"/>
      <c r="AD1" s="286"/>
      <c r="AE1" s="285"/>
      <c r="AF1" s="287">
        <f>T1</f>
        <v>242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27</v>
      </c>
      <c r="C5" s="498">
        <v>9</v>
      </c>
      <c r="D5" s="351" t="s">
        <v>28</v>
      </c>
      <c r="E5" s="498">
        <v>0</v>
      </c>
      <c r="F5" s="499">
        <v>96.8</v>
      </c>
      <c r="G5" s="500">
        <v>154</v>
      </c>
      <c r="H5" s="403">
        <v>190</v>
      </c>
      <c r="I5" s="404">
        <v>173</v>
      </c>
      <c r="J5" s="404">
        <v>197</v>
      </c>
      <c r="K5" s="405">
        <v>206</v>
      </c>
      <c r="L5" s="406">
        <v>1061.8</v>
      </c>
      <c r="M5" s="511">
        <v>235</v>
      </c>
      <c r="N5" s="512">
        <v>202</v>
      </c>
      <c r="O5" s="513">
        <v>212</v>
      </c>
      <c r="P5" s="514">
        <v>676</v>
      </c>
      <c r="Q5" s="515">
        <v>216.33333333333334</v>
      </c>
      <c r="R5" s="516">
        <v>196.125</v>
      </c>
      <c r="S5" s="517">
        <v>1</v>
      </c>
      <c r="T5" s="518">
        <v>235</v>
      </c>
      <c r="U5" s="281" t="str">
        <f aca="true" t="shared" si="0" ref="U5:U19">B5</f>
        <v>Lébrová Jana</v>
      </c>
      <c r="V5" s="281"/>
      <c r="W5" s="281"/>
      <c r="AA5" s="366"/>
      <c r="AB5" s="367"/>
      <c r="AC5" s="367"/>
      <c r="AD5" s="368"/>
      <c r="AE5" s="369"/>
      <c r="AF5" s="368">
        <f>T5</f>
        <v>235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49" t="s">
        <v>29</v>
      </c>
      <c r="C6" s="350">
        <v>9</v>
      </c>
      <c r="D6" s="351" t="s">
        <v>30</v>
      </c>
      <c r="E6" s="350">
        <v>11</v>
      </c>
      <c r="F6" s="519">
        <v>39.7</v>
      </c>
      <c r="G6" s="520">
        <v>150</v>
      </c>
      <c r="H6" s="354">
        <v>188</v>
      </c>
      <c r="I6" s="521">
        <v>161</v>
      </c>
      <c r="J6" s="521">
        <v>172</v>
      </c>
      <c r="K6" s="522">
        <v>156</v>
      </c>
      <c r="L6" s="357">
        <v>966.7</v>
      </c>
      <c r="M6" s="358">
        <v>211</v>
      </c>
      <c r="N6" s="359">
        <v>183</v>
      </c>
      <c r="O6" s="523">
        <v>186</v>
      </c>
      <c r="P6" s="381">
        <v>640</v>
      </c>
      <c r="Q6" s="382">
        <v>193.33333333333334</v>
      </c>
      <c r="R6" s="383">
        <v>175.875</v>
      </c>
      <c r="S6" s="384">
        <v>2</v>
      </c>
      <c r="T6" s="385">
        <v>211</v>
      </c>
      <c r="U6" s="281" t="str">
        <f t="shared" si="0"/>
        <v>Endersová Alena</v>
      </c>
      <c r="V6" s="281"/>
      <c r="W6" s="281"/>
      <c r="AA6" s="366"/>
      <c r="AB6" s="367"/>
      <c r="AC6" s="367"/>
      <c r="AD6" s="368"/>
      <c r="AE6" s="369"/>
      <c r="AF6" s="368">
        <f aca="true" t="shared" si="1" ref="AF6:AF19">T6</f>
        <v>211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49" t="s">
        <v>2</v>
      </c>
      <c r="C7" s="350">
        <v>9</v>
      </c>
      <c r="D7" s="351" t="s">
        <v>31</v>
      </c>
      <c r="E7" s="350">
        <v>3</v>
      </c>
      <c r="F7" s="519">
        <v>67.8</v>
      </c>
      <c r="G7" s="520">
        <v>181</v>
      </c>
      <c r="H7" s="354">
        <v>234</v>
      </c>
      <c r="I7" s="521">
        <v>228</v>
      </c>
      <c r="J7" s="521">
        <v>228</v>
      </c>
      <c r="K7" s="522">
        <v>207</v>
      </c>
      <c r="L7" s="357">
        <v>1205.8</v>
      </c>
      <c r="M7" s="358">
        <v>242</v>
      </c>
      <c r="N7" s="359">
        <v>187</v>
      </c>
      <c r="O7" s="523">
        <v>160</v>
      </c>
      <c r="P7" s="381">
        <v>625</v>
      </c>
      <c r="Q7" s="362">
        <v>196.33333333333334</v>
      </c>
      <c r="R7" s="383">
        <v>208.375</v>
      </c>
      <c r="S7" s="384">
        <v>3</v>
      </c>
      <c r="T7" s="385">
        <v>242</v>
      </c>
      <c r="U7" s="281" t="str">
        <f t="shared" si="0"/>
        <v>Frýbortová Marie</v>
      </c>
      <c r="V7" s="281"/>
      <c r="W7" s="281"/>
      <c r="AA7" s="366"/>
      <c r="AB7" s="367"/>
      <c r="AC7" s="367"/>
      <c r="AD7" s="368"/>
      <c r="AE7" s="369"/>
      <c r="AF7" s="368">
        <f t="shared" si="1"/>
        <v>242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49" t="s">
        <v>34</v>
      </c>
      <c r="C8" s="350">
        <v>9</v>
      </c>
      <c r="D8" s="351" t="s">
        <v>28</v>
      </c>
      <c r="E8" s="350">
        <v>0</v>
      </c>
      <c r="F8" s="519">
        <v>60.2</v>
      </c>
      <c r="G8" s="520">
        <v>162</v>
      </c>
      <c r="H8" s="354">
        <v>134</v>
      </c>
      <c r="I8" s="521">
        <v>144</v>
      </c>
      <c r="J8" s="521">
        <v>179</v>
      </c>
      <c r="K8" s="522">
        <v>200</v>
      </c>
      <c r="L8" s="357">
        <v>924.2</v>
      </c>
      <c r="M8" s="358">
        <v>186</v>
      </c>
      <c r="N8" s="359">
        <v>182</v>
      </c>
      <c r="O8" s="523">
        <v>201</v>
      </c>
      <c r="P8" s="381">
        <v>596</v>
      </c>
      <c r="Q8" s="382">
        <v>189.66666666666666</v>
      </c>
      <c r="R8" s="383">
        <v>173.5</v>
      </c>
      <c r="S8" s="384">
        <v>5</v>
      </c>
      <c r="T8" s="385">
        <v>201</v>
      </c>
      <c r="U8" s="281" t="str">
        <f t="shared" si="0"/>
        <v>Hanusíková Blanka</v>
      </c>
      <c r="V8" s="281"/>
      <c r="W8" s="281"/>
      <c r="AA8" s="366"/>
      <c r="AB8" s="367"/>
      <c r="AC8" s="367"/>
      <c r="AD8" s="368"/>
      <c r="AE8" s="369"/>
      <c r="AF8" s="368">
        <f t="shared" si="1"/>
        <v>201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348">
        <v>5</v>
      </c>
      <c r="B9" s="524" t="s">
        <v>36</v>
      </c>
      <c r="C9" s="350">
        <v>9</v>
      </c>
      <c r="D9" s="525" t="s">
        <v>30</v>
      </c>
      <c r="E9" s="350">
        <v>9</v>
      </c>
      <c r="F9" s="526">
        <v>41.9</v>
      </c>
      <c r="G9" s="527">
        <v>178</v>
      </c>
      <c r="H9" s="354">
        <v>147</v>
      </c>
      <c r="I9" s="521">
        <v>177</v>
      </c>
      <c r="J9" s="521">
        <v>180</v>
      </c>
      <c r="K9" s="522">
        <v>149</v>
      </c>
      <c r="L9" s="357">
        <v>962.9</v>
      </c>
      <c r="M9" s="358">
        <v>174</v>
      </c>
      <c r="N9" s="359">
        <v>167</v>
      </c>
      <c r="O9" s="523">
        <v>169</v>
      </c>
      <c r="P9" s="381">
        <v>564</v>
      </c>
      <c r="Q9" s="382">
        <v>170</v>
      </c>
      <c r="R9" s="383">
        <v>167.625</v>
      </c>
      <c r="S9" s="384">
        <v>7</v>
      </c>
      <c r="T9" s="385">
        <v>180</v>
      </c>
      <c r="U9" s="281" t="str">
        <f t="shared" si="0"/>
        <v>Brokešová Anna</v>
      </c>
      <c r="V9" s="281"/>
      <c r="W9" s="281"/>
      <c r="AA9" s="366"/>
      <c r="AB9" s="367"/>
      <c r="AC9" s="367"/>
      <c r="AD9" s="368"/>
      <c r="AE9" s="369"/>
      <c r="AF9" s="368">
        <f t="shared" si="1"/>
        <v>180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348">
        <v>6</v>
      </c>
      <c r="B10" s="349" t="s">
        <v>40</v>
      </c>
      <c r="C10" s="350">
        <v>9</v>
      </c>
      <c r="D10" s="351" t="s">
        <v>30</v>
      </c>
      <c r="E10" s="350">
        <v>10</v>
      </c>
      <c r="F10" s="526">
        <v>27.2</v>
      </c>
      <c r="G10" s="527">
        <v>177</v>
      </c>
      <c r="H10" s="354">
        <v>138</v>
      </c>
      <c r="I10" s="528">
        <v>171</v>
      </c>
      <c r="J10" s="528">
        <v>158</v>
      </c>
      <c r="K10" s="529">
        <v>171</v>
      </c>
      <c r="L10" s="357">
        <v>937.2</v>
      </c>
      <c r="M10" s="358">
        <v>151</v>
      </c>
      <c r="N10" s="359">
        <v>165</v>
      </c>
      <c r="O10" s="530">
        <v>161</v>
      </c>
      <c r="P10" s="531">
        <v>534</v>
      </c>
      <c r="Q10" s="382">
        <v>159</v>
      </c>
      <c r="R10" s="532">
        <v>161.5</v>
      </c>
      <c r="S10" s="533">
        <v>10</v>
      </c>
      <c r="T10" s="534">
        <v>177</v>
      </c>
      <c r="U10" s="281" t="str">
        <f t="shared" si="0"/>
        <v>Prokopová Dagmar</v>
      </c>
      <c r="V10" s="281"/>
      <c r="W10" s="281"/>
      <c r="Y10" s="366"/>
      <c r="Z10" s="366"/>
      <c r="AA10" s="366"/>
      <c r="AB10" s="367"/>
      <c r="AC10" s="367"/>
      <c r="AD10" s="368"/>
      <c r="AE10" s="369"/>
      <c r="AF10" s="368">
        <f t="shared" si="1"/>
        <v>177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348">
        <v>7</v>
      </c>
      <c r="B11" s="349" t="s">
        <v>41</v>
      </c>
      <c r="C11" s="350">
        <v>9</v>
      </c>
      <c r="D11" s="351" t="s">
        <v>31</v>
      </c>
      <c r="E11" s="350">
        <v>3</v>
      </c>
      <c r="F11" s="526">
        <v>38.6</v>
      </c>
      <c r="G11" s="527">
        <v>185</v>
      </c>
      <c r="H11" s="354">
        <v>143</v>
      </c>
      <c r="I11" s="521">
        <v>191</v>
      </c>
      <c r="J11" s="521">
        <v>175</v>
      </c>
      <c r="K11" s="522">
        <v>177</v>
      </c>
      <c r="L11" s="357">
        <v>969.6</v>
      </c>
      <c r="M11" s="358">
        <v>156</v>
      </c>
      <c r="N11" s="359">
        <v>188</v>
      </c>
      <c r="O11" s="523">
        <v>149</v>
      </c>
      <c r="P11" s="381">
        <v>529</v>
      </c>
      <c r="Q11" s="382">
        <v>164.33333333333334</v>
      </c>
      <c r="R11" s="383">
        <v>170.5</v>
      </c>
      <c r="S11" s="384">
        <v>11</v>
      </c>
      <c r="T11" s="385">
        <v>191</v>
      </c>
      <c r="U11" s="281" t="str">
        <f t="shared" si="0"/>
        <v>Stulíková Dagmar</v>
      </c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1"/>
        <v>191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348">
        <v>8</v>
      </c>
      <c r="B12" s="349" t="s">
        <v>47</v>
      </c>
      <c r="C12" s="350">
        <v>9</v>
      </c>
      <c r="D12" s="351" t="s">
        <v>31</v>
      </c>
      <c r="E12" s="350">
        <v>1</v>
      </c>
      <c r="F12" s="526">
        <v>28.9</v>
      </c>
      <c r="G12" s="527">
        <v>153</v>
      </c>
      <c r="H12" s="354">
        <v>191</v>
      </c>
      <c r="I12" s="521">
        <v>192</v>
      </c>
      <c r="J12" s="521">
        <v>195</v>
      </c>
      <c r="K12" s="522">
        <v>160</v>
      </c>
      <c r="L12" s="357">
        <v>969.9</v>
      </c>
      <c r="M12" s="358">
        <v>158</v>
      </c>
      <c r="N12" s="359">
        <v>168</v>
      </c>
      <c r="O12" s="523">
        <v>143</v>
      </c>
      <c r="P12" s="535">
        <v>499</v>
      </c>
      <c r="Q12" s="382">
        <v>156.33333333333334</v>
      </c>
      <c r="R12" s="536">
        <v>170</v>
      </c>
      <c r="S12" s="537">
        <v>16</v>
      </c>
      <c r="T12" s="538">
        <v>195</v>
      </c>
      <c r="U12" s="281" t="str">
        <f t="shared" si="0"/>
        <v>Janočková Kristýna</v>
      </c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1"/>
        <v>195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348">
        <v>9</v>
      </c>
      <c r="B13" s="376" t="s">
        <v>52</v>
      </c>
      <c r="C13" s="539">
        <v>9</v>
      </c>
      <c r="D13" s="378" t="s">
        <v>31</v>
      </c>
      <c r="E13" s="539">
        <v>0</v>
      </c>
      <c r="F13" s="519">
        <v>56.2</v>
      </c>
      <c r="G13" s="520">
        <v>125</v>
      </c>
      <c r="H13" s="354">
        <v>169</v>
      </c>
      <c r="I13" s="521">
        <v>156</v>
      </c>
      <c r="J13" s="521">
        <v>169</v>
      </c>
      <c r="K13" s="522">
        <v>181</v>
      </c>
      <c r="L13" s="357">
        <v>901.2</v>
      </c>
      <c r="M13" s="281"/>
      <c r="N13" s="281"/>
      <c r="O13" s="281"/>
      <c r="P13" s="281"/>
      <c r="Q13" s="409"/>
      <c r="R13" s="383">
        <v>160</v>
      </c>
      <c r="S13" s="384">
        <v>18</v>
      </c>
      <c r="T13" s="385">
        <v>181</v>
      </c>
      <c r="U13" s="281" t="str">
        <f t="shared" si="0"/>
        <v>Štefková Eva</v>
      </c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1"/>
        <v>181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348">
        <v>10</v>
      </c>
      <c r="B14" s="376" t="s">
        <v>55</v>
      </c>
      <c r="C14" s="350">
        <v>9</v>
      </c>
      <c r="D14" s="378" t="s">
        <v>31</v>
      </c>
      <c r="E14" s="350">
        <v>0</v>
      </c>
      <c r="F14" s="526">
        <v>27</v>
      </c>
      <c r="G14" s="527">
        <v>143</v>
      </c>
      <c r="H14" s="354">
        <v>194</v>
      </c>
      <c r="I14" s="528">
        <v>140</v>
      </c>
      <c r="J14" s="528">
        <v>115</v>
      </c>
      <c r="K14" s="529">
        <v>196</v>
      </c>
      <c r="L14" s="357">
        <v>860</v>
      </c>
      <c r="M14" s="281"/>
      <c r="N14" s="281"/>
      <c r="O14" s="281"/>
      <c r="P14" s="281"/>
      <c r="Q14" s="409"/>
      <c r="R14" s="416">
        <v>157.6</v>
      </c>
      <c r="S14" s="384">
        <v>21</v>
      </c>
      <c r="T14" s="385">
        <v>196</v>
      </c>
      <c r="U14" s="281" t="str">
        <f t="shared" si="0"/>
        <v>Krejčová Danuše</v>
      </c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1"/>
        <v>196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348">
        <v>11</v>
      </c>
      <c r="B15" s="349" t="s">
        <v>57</v>
      </c>
      <c r="C15" s="350">
        <v>9</v>
      </c>
      <c r="D15" s="351" t="s">
        <v>30</v>
      </c>
      <c r="E15" s="350">
        <v>7</v>
      </c>
      <c r="F15" s="540">
        <v>8.9</v>
      </c>
      <c r="G15" s="541">
        <v>161</v>
      </c>
      <c r="H15" s="354">
        <v>140</v>
      </c>
      <c r="I15" s="528">
        <v>127</v>
      </c>
      <c r="J15" s="528">
        <v>144</v>
      </c>
      <c r="K15" s="529">
        <v>154</v>
      </c>
      <c r="L15" s="357">
        <v>814.9</v>
      </c>
      <c r="M15" s="281"/>
      <c r="N15" s="281"/>
      <c r="O15" s="281"/>
      <c r="P15" s="281"/>
      <c r="Q15" s="409"/>
      <c r="R15" s="416">
        <v>145.2</v>
      </c>
      <c r="S15" s="384">
        <v>24</v>
      </c>
      <c r="T15" s="385">
        <v>161</v>
      </c>
      <c r="U15" s="281" t="str">
        <f t="shared" si="0"/>
        <v>Tomášková Dagmar</v>
      </c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1"/>
        <v>161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348">
        <v>12</v>
      </c>
      <c r="B16" s="349" t="s">
        <v>58</v>
      </c>
      <c r="C16" s="350">
        <v>9</v>
      </c>
      <c r="D16" s="351" t="s">
        <v>30</v>
      </c>
      <c r="E16" s="350">
        <v>10</v>
      </c>
      <c r="F16" s="540">
        <v>9.3</v>
      </c>
      <c r="G16" s="541">
        <v>157</v>
      </c>
      <c r="H16" s="354">
        <v>123</v>
      </c>
      <c r="I16" s="542">
        <v>139</v>
      </c>
      <c r="J16" s="542">
        <v>109</v>
      </c>
      <c r="K16" s="543">
        <v>134</v>
      </c>
      <c r="L16" s="357">
        <v>766.3</v>
      </c>
      <c r="M16" s="281"/>
      <c r="N16" s="281"/>
      <c r="O16" s="281"/>
      <c r="P16" s="281"/>
      <c r="Q16" s="409"/>
      <c r="R16" s="416">
        <v>132.4</v>
      </c>
      <c r="S16" s="384">
        <v>26</v>
      </c>
      <c r="T16" s="385">
        <v>157</v>
      </c>
      <c r="U16" s="281" t="str">
        <f t="shared" si="0"/>
        <v>Dušková Blanka</v>
      </c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1"/>
        <v>157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348">
        <v>13</v>
      </c>
      <c r="B17" s="349"/>
      <c r="C17" s="350"/>
      <c r="D17" s="351"/>
      <c r="E17" s="350"/>
      <c r="F17" s="544"/>
      <c r="G17" s="545"/>
      <c r="H17" s="354"/>
      <c r="I17" s="546"/>
      <c r="J17" s="546"/>
      <c r="K17" s="547"/>
      <c r="L17" s="357"/>
      <c r="M17" s="281"/>
      <c r="N17" s="281"/>
      <c r="O17" s="281"/>
      <c r="P17" s="281"/>
      <c r="Q17" s="409"/>
      <c r="R17" s="416"/>
      <c r="S17" s="384"/>
      <c r="T17" s="385"/>
      <c r="U17" s="281">
        <f t="shared" si="0"/>
        <v>0</v>
      </c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1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348">
        <v>14</v>
      </c>
      <c r="B18" s="376"/>
      <c r="C18" s="350"/>
      <c r="D18" s="378"/>
      <c r="E18" s="350"/>
      <c r="F18" s="548"/>
      <c r="G18" s="549"/>
      <c r="H18" s="354"/>
      <c r="I18" s="546"/>
      <c r="J18" s="546"/>
      <c r="K18" s="547"/>
      <c r="L18" s="357"/>
      <c r="M18" s="281"/>
      <c r="N18" s="281"/>
      <c r="O18" s="281"/>
      <c r="P18" s="281"/>
      <c r="Q18" s="409"/>
      <c r="R18" s="416" t="s">
        <v>50</v>
      </c>
      <c r="S18" s="384"/>
      <c r="T18" s="385" t="s">
        <v>50</v>
      </c>
      <c r="U18" s="281">
        <f t="shared" si="0"/>
        <v>0</v>
      </c>
      <c r="V18" s="281"/>
      <c r="W18" s="281"/>
      <c r="Y18" s="366"/>
      <c r="Z18" s="366"/>
      <c r="AA18" s="366"/>
      <c r="AB18" s="367"/>
      <c r="AC18" s="367"/>
      <c r="AD18" s="368"/>
      <c r="AE18" s="369"/>
      <c r="AF18" s="368" t="str">
        <f t="shared" si="1"/>
        <v>-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417">
        <v>15</v>
      </c>
      <c r="B19" s="349"/>
      <c r="C19" s="350"/>
      <c r="D19" s="351"/>
      <c r="E19" s="350"/>
      <c r="F19" s="548"/>
      <c r="G19" s="549"/>
      <c r="H19" s="354"/>
      <c r="I19" s="550"/>
      <c r="J19" s="550"/>
      <c r="K19" s="551"/>
      <c r="L19" s="357"/>
      <c r="M19" s="281"/>
      <c r="N19" s="281"/>
      <c r="O19" s="281"/>
      <c r="P19" s="281"/>
      <c r="Q19" s="409"/>
      <c r="R19" s="416" t="s">
        <v>50</v>
      </c>
      <c r="S19" s="384"/>
      <c r="T19" s="385" t="s">
        <v>50</v>
      </c>
      <c r="U19" s="281">
        <f t="shared" si="0"/>
        <v>0</v>
      </c>
      <c r="V19" s="281"/>
      <c r="W19" s="281"/>
      <c r="Y19" s="366"/>
      <c r="Z19" s="366"/>
      <c r="AA19" s="366"/>
      <c r="AB19" s="367"/>
      <c r="AC19" s="367"/>
      <c r="AD19" s="368"/>
      <c r="AE19" s="369"/>
      <c r="AF19" s="368" t="str">
        <f t="shared" si="1"/>
        <v>-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417">
        <v>16</v>
      </c>
      <c r="B20" s="349"/>
      <c r="C20" s="350"/>
      <c r="D20" s="351"/>
      <c r="E20" s="350"/>
      <c r="F20" s="552"/>
      <c r="G20" s="553"/>
      <c r="H20" s="354"/>
      <c r="I20" s="554"/>
      <c r="J20" s="554"/>
      <c r="K20" s="555"/>
      <c r="L20" s="357"/>
      <c r="M20" s="281"/>
      <c r="N20" s="281"/>
      <c r="O20" s="281"/>
      <c r="P20" s="281"/>
      <c r="Q20" s="409"/>
      <c r="R20" s="416" t="s">
        <v>50</v>
      </c>
      <c r="S20" s="384"/>
      <c r="T20" s="385" t="s">
        <v>50</v>
      </c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417">
        <v>17</v>
      </c>
      <c r="B21" s="349"/>
      <c r="C21" s="350"/>
      <c r="D21" s="351"/>
      <c r="E21" s="350"/>
      <c r="F21" s="556"/>
      <c r="G21" s="557"/>
      <c r="H21" s="354"/>
      <c r="I21" s="558"/>
      <c r="J21" s="558"/>
      <c r="K21" s="559"/>
      <c r="L21" s="357"/>
      <c r="M21" s="281"/>
      <c r="N21" s="281"/>
      <c r="O21" s="281"/>
      <c r="P21" s="281"/>
      <c r="Q21" s="409"/>
      <c r="R21" s="416" t="s">
        <v>50</v>
      </c>
      <c r="S21" s="384"/>
      <c r="T21" s="385" t="s">
        <v>50</v>
      </c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422">
        <v>18</v>
      </c>
      <c r="B22" s="376"/>
      <c r="C22" s="350"/>
      <c r="D22" s="378"/>
      <c r="E22" s="350"/>
      <c r="F22" s="560"/>
      <c r="G22" s="561"/>
      <c r="H22" s="354"/>
      <c r="I22" s="558"/>
      <c r="J22" s="558"/>
      <c r="K22" s="559"/>
      <c r="L22" s="357"/>
      <c r="M22" s="281"/>
      <c r="N22" s="281"/>
      <c r="O22" s="281"/>
      <c r="P22" s="281"/>
      <c r="Q22" s="409"/>
      <c r="R22" s="416" t="s">
        <v>50</v>
      </c>
      <c r="S22" s="384"/>
      <c r="T22" s="385" t="s">
        <v>50</v>
      </c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22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22">
    <cfRule type="cellIs" priority="15" dxfId="167" operator="greaterThanOrEqual" stopIfTrue="1">
      <formula>1100</formula>
    </cfRule>
  </conditionalFormatting>
  <conditionalFormatting sqref="E5:E22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22">
    <cfRule type="cellIs" priority="12" dxfId="171" operator="equal">
      <formula>0</formula>
    </cfRule>
  </conditionalFormatting>
  <conditionalFormatting sqref="M5:O13 G5:K22">
    <cfRule type="cellIs" priority="11" dxfId="172" operator="greaterThanOrEqual">
      <formula>200</formula>
    </cfRule>
    <cfRule type="top10" priority="10" dxfId="175" rank="1"/>
  </conditionalFormatting>
  <conditionalFormatting sqref="Q5:Q13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13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22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22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64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235</v>
      </c>
      <c r="U1" s="281"/>
      <c r="V1" s="282" t="str">
        <f>IF(T1="","",VLOOKUP(T1,T5:U9,2,0))</f>
        <v>Lébrová Jana</v>
      </c>
      <c r="W1" s="282">
        <f>IF(U1="","",VLOOKUP(U1,U5:U9,2,0))</f>
      </c>
      <c r="AB1" s="284"/>
      <c r="AC1" s="285"/>
      <c r="AD1" s="286"/>
      <c r="AE1" s="285"/>
      <c r="AF1" s="287">
        <f>T1</f>
        <v>235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27</v>
      </c>
      <c r="C5" s="498">
        <v>9</v>
      </c>
      <c r="D5" s="351" t="s">
        <v>28</v>
      </c>
      <c r="E5" s="498">
        <v>0</v>
      </c>
      <c r="F5" s="499">
        <v>96.8</v>
      </c>
      <c r="G5" s="500">
        <v>154</v>
      </c>
      <c r="H5" s="403">
        <v>190</v>
      </c>
      <c r="I5" s="404">
        <v>173</v>
      </c>
      <c r="J5" s="404">
        <v>197</v>
      </c>
      <c r="K5" s="405">
        <v>206</v>
      </c>
      <c r="L5" s="406">
        <v>1061.8</v>
      </c>
      <c r="M5" s="511">
        <v>235</v>
      </c>
      <c r="N5" s="512">
        <v>202</v>
      </c>
      <c r="O5" s="513">
        <v>212</v>
      </c>
      <c r="P5" s="514">
        <v>676</v>
      </c>
      <c r="Q5" s="515">
        <v>216.33333333333334</v>
      </c>
      <c r="R5" s="516">
        <v>196.125</v>
      </c>
      <c r="S5" s="517">
        <v>1</v>
      </c>
      <c r="T5" s="518">
        <v>235</v>
      </c>
      <c r="U5" s="281" t="str">
        <f>B5</f>
        <v>Lébrová Jana</v>
      </c>
      <c r="V5" s="281"/>
      <c r="W5" s="281"/>
      <c r="AA5" s="366"/>
      <c r="AB5" s="367"/>
      <c r="AC5" s="367"/>
      <c r="AD5" s="368"/>
      <c r="AE5" s="369"/>
      <c r="AF5" s="368">
        <f>T5</f>
        <v>235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49" t="s">
        <v>34</v>
      </c>
      <c r="C6" s="350">
        <v>9</v>
      </c>
      <c r="D6" s="351" t="s">
        <v>28</v>
      </c>
      <c r="E6" s="350">
        <v>0</v>
      </c>
      <c r="F6" s="560">
        <v>60.2</v>
      </c>
      <c r="G6" s="561">
        <v>162</v>
      </c>
      <c r="H6" s="354">
        <v>134</v>
      </c>
      <c r="I6" s="558">
        <v>144</v>
      </c>
      <c r="J6" s="558">
        <v>179</v>
      </c>
      <c r="K6" s="559">
        <v>200</v>
      </c>
      <c r="L6" s="357">
        <v>924.2</v>
      </c>
      <c r="M6" s="358">
        <v>186</v>
      </c>
      <c r="N6" s="359">
        <v>182</v>
      </c>
      <c r="O6" s="562">
        <v>201</v>
      </c>
      <c r="P6" s="381">
        <v>596</v>
      </c>
      <c r="Q6" s="382">
        <v>189.66666666666666</v>
      </c>
      <c r="R6" s="383">
        <v>173.5</v>
      </c>
      <c r="S6" s="384">
        <v>5</v>
      </c>
      <c r="T6" s="385">
        <v>201</v>
      </c>
      <c r="U6" s="281" t="str">
        <f>B6</f>
        <v>Hanusíková Blanka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201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423"/>
      <c r="C7" s="424"/>
      <c r="D7" s="425"/>
      <c r="E7" s="424"/>
      <c r="F7" s="426"/>
      <c r="G7" s="427"/>
      <c r="H7" s="428"/>
      <c r="I7" s="429"/>
      <c r="J7" s="429"/>
      <c r="K7" s="430"/>
      <c r="L7" s="431">
        <v>0</v>
      </c>
      <c r="M7" s="563"/>
      <c r="N7" s="564"/>
      <c r="O7" s="565"/>
      <c r="P7" s="566">
        <v>0</v>
      </c>
      <c r="Q7" s="567" t="s">
        <v>50</v>
      </c>
      <c r="R7" s="383" t="s">
        <v>50</v>
      </c>
      <c r="S7" s="384"/>
      <c r="T7" s="385" t="s">
        <v>50</v>
      </c>
      <c r="U7" s="281">
        <f>B7</f>
        <v>0</v>
      </c>
      <c r="V7" s="281"/>
      <c r="W7" s="281"/>
      <c r="AA7" s="366"/>
      <c r="AB7" s="367"/>
      <c r="AC7" s="367"/>
      <c r="AD7" s="368"/>
      <c r="AE7" s="369"/>
      <c r="AF7" s="368" t="str">
        <f t="shared" si="0"/>
        <v>-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76"/>
      <c r="C8" s="350"/>
      <c r="D8" s="378"/>
      <c r="E8" s="350"/>
      <c r="F8" s="556"/>
      <c r="G8" s="557"/>
      <c r="H8" s="354"/>
      <c r="I8" s="558"/>
      <c r="J8" s="558"/>
      <c r="K8" s="559"/>
      <c r="L8" s="357">
        <v>0</v>
      </c>
      <c r="M8" s="281"/>
      <c r="N8" s="281"/>
      <c r="O8" s="281"/>
      <c r="P8" s="281"/>
      <c r="Q8" s="409"/>
      <c r="R8" s="416" t="s">
        <v>50</v>
      </c>
      <c r="S8" s="384"/>
      <c r="T8" s="385" t="s">
        <v>50</v>
      </c>
      <c r="U8" s="281">
        <f>B8</f>
        <v>0</v>
      </c>
      <c r="V8" s="281"/>
      <c r="W8" s="281"/>
      <c r="AA8" s="366"/>
      <c r="AB8" s="367"/>
      <c r="AC8" s="367"/>
      <c r="AD8" s="368"/>
      <c r="AE8" s="369"/>
      <c r="AF8" s="368" t="str">
        <f t="shared" si="0"/>
        <v>-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49"/>
      <c r="C9" s="350"/>
      <c r="D9" s="351"/>
      <c r="E9" s="350"/>
      <c r="F9" s="560"/>
      <c r="G9" s="561"/>
      <c r="H9" s="354"/>
      <c r="I9" s="558"/>
      <c r="J9" s="558"/>
      <c r="K9" s="559"/>
      <c r="L9" s="357">
        <v>0</v>
      </c>
      <c r="M9" s="281"/>
      <c r="N9" s="281"/>
      <c r="O9" s="281"/>
      <c r="P9" s="281"/>
      <c r="Q9" s="409"/>
      <c r="R9" s="416" t="s">
        <v>50</v>
      </c>
      <c r="S9" s="384"/>
      <c r="T9" s="385" t="s">
        <v>50</v>
      </c>
      <c r="U9" s="281">
        <f>B9</f>
        <v>0</v>
      </c>
      <c r="V9" s="281"/>
      <c r="W9" s="281"/>
      <c r="AA9" s="366"/>
      <c r="AB9" s="367"/>
      <c r="AC9" s="367"/>
      <c r="AD9" s="368"/>
      <c r="AE9" s="369"/>
      <c r="AF9" s="368" t="str">
        <f t="shared" si="0"/>
        <v>-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349"/>
      <c r="C10" s="350"/>
      <c r="D10" s="351"/>
      <c r="E10" s="350"/>
      <c r="F10" s="560"/>
      <c r="G10" s="561"/>
      <c r="H10" s="354"/>
      <c r="I10" s="568"/>
      <c r="J10" s="568"/>
      <c r="K10" s="569"/>
      <c r="L10" s="357">
        <v>0</v>
      </c>
      <c r="M10" s="281"/>
      <c r="N10" s="281"/>
      <c r="O10" s="281"/>
      <c r="P10" s="281"/>
      <c r="Q10" s="409"/>
      <c r="R10" s="416" t="s">
        <v>50</v>
      </c>
      <c r="S10" s="384"/>
      <c r="T10" s="385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5.710937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65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242</v>
      </c>
      <c r="U1" s="281"/>
      <c r="V1" s="282" t="str">
        <f>IF(T1="","",VLOOKUP(T1,T5:U9,2,0))</f>
        <v>Frýbortová Marie</v>
      </c>
      <c r="W1" s="282">
        <f>IF(U1="","",VLOOKUP(U1,U5:U9,2,0))</f>
      </c>
      <c r="AB1" s="284"/>
      <c r="AC1" s="285"/>
      <c r="AD1" s="286"/>
      <c r="AE1" s="285"/>
      <c r="AF1" s="287">
        <f>T1</f>
        <v>242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2</v>
      </c>
      <c r="C5" s="570">
        <v>9</v>
      </c>
      <c r="D5" s="351" t="s">
        <v>31</v>
      </c>
      <c r="E5" s="570">
        <v>3</v>
      </c>
      <c r="F5" s="548">
        <v>67.8</v>
      </c>
      <c r="G5" s="549">
        <v>181</v>
      </c>
      <c r="H5" s="354">
        <v>234</v>
      </c>
      <c r="I5" s="568">
        <v>228</v>
      </c>
      <c r="J5" s="568">
        <v>228</v>
      </c>
      <c r="K5" s="569">
        <v>207</v>
      </c>
      <c r="L5" s="357">
        <v>1205.8</v>
      </c>
      <c r="M5" s="358">
        <v>242</v>
      </c>
      <c r="N5" s="359">
        <v>187</v>
      </c>
      <c r="O5" s="571">
        <v>160</v>
      </c>
      <c r="P5" s="381">
        <v>625</v>
      </c>
      <c r="Q5" s="362">
        <v>196.33333333333334</v>
      </c>
      <c r="R5" s="383">
        <v>208.375</v>
      </c>
      <c r="S5" s="384">
        <v>3</v>
      </c>
      <c r="T5" s="385">
        <v>242</v>
      </c>
      <c r="U5" s="281" t="str">
        <f>B5</f>
        <v>Frýbortová Marie</v>
      </c>
      <c r="V5" s="281"/>
      <c r="W5" s="281"/>
      <c r="AA5" s="366"/>
      <c r="AB5" s="367"/>
      <c r="AC5" s="367"/>
      <c r="AD5" s="368"/>
      <c r="AE5" s="369"/>
      <c r="AF5" s="368">
        <f>T5</f>
        <v>242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349" t="s">
        <v>41</v>
      </c>
      <c r="C6" s="350">
        <v>9</v>
      </c>
      <c r="D6" s="351" t="s">
        <v>31</v>
      </c>
      <c r="E6" s="350">
        <v>3</v>
      </c>
      <c r="F6" s="548">
        <v>38.6</v>
      </c>
      <c r="G6" s="561">
        <v>185</v>
      </c>
      <c r="H6" s="354">
        <v>143</v>
      </c>
      <c r="I6" s="546">
        <v>191</v>
      </c>
      <c r="J6" s="546">
        <v>175</v>
      </c>
      <c r="K6" s="547">
        <v>177</v>
      </c>
      <c r="L6" s="357">
        <v>969.6</v>
      </c>
      <c r="M6" s="358">
        <v>156</v>
      </c>
      <c r="N6" s="359">
        <v>188</v>
      </c>
      <c r="O6" s="572">
        <v>149</v>
      </c>
      <c r="P6" s="381">
        <v>529</v>
      </c>
      <c r="Q6" s="382">
        <v>164.33333333333334</v>
      </c>
      <c r="R6" s="383">
        <v>170.5</v>
      </c>
      <c r="S6" s="384">
        <v>11</v>
      </c>
      <c r="T6" s="385">
        <v>191</v>
      </c>
      <c r="U6" s="281" t="str">
        <f>B6</f>
        <v>Stulíková Dagmar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191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49" t="s">
        <v>47</v>
      </c>
      <c r="C7" s="350">
        <v>9</v>
      </c>
      <c r="D7" s="351" t="s">
        <v>31</v>
      </c>
      <c r="E7" s="350">
        <v>1</v>
      </c>
      <c r="F7" s="544">
        <v>28.9</v>
      </c>
      <c r="G7" s="545">
        <v>153</v>
      </c>
      <c r="H7" s="354">
        <v>191</v>
      </c>
      <c r="I7" s="546">
        <v>192</v>
      </c>
      <c r="J7" s="546">
        <v>195</v>
      </c>
      <c r="K7" s="547">
        <v>160</v>
      </c>
      <c r="L7" s="357">
        <v>969.9</v>
      </c>
      <c r="M7" s="358">
        <v>158</v>
      </c>
      <c r="N7" s="359">
        <v>168</v>
      </c>
      <c r="O7" s="572">
        <v>143</v>
      </c>
      <c r="P7" s="573">
        <v>499</v>
      </c>
      <c r="Q7" s="382">
        <v>156.33333333333334</v>
      </c>
      <c r="R7" s="574">
        <v>170</v>
      </c>
      <c r="S7" s="575">
        <v>16</v>
      </c>
      <c r="T7" s="576">
        <v>195</v>
      </c>
      <c r="U7" s="281" t="str">
        <f>B7</f>
        <v>Janočková Kristýna</v>
      </c>
      <c r="V7" s="281"/>
      <c r="W7" s="281"/>
      <c r="AA7" s="366"/>
      <c r="AB7" s="367"/>
      <c r="AC7" s="367"/>
      <c r="AD7" s="368"/>
      <c r="AE7" s="369"/>
      <c r="AF7" s="368">
        <f t="shared" si="0"/>
        <v>195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76" t="s">
        <v>52</v>
      </c>
      <c r="C8" s="577">
        <v>9</v>
      </c>
      <c r="D8" s="378" t="s">
        <v>31</v>
      </c>
      <c r="E8" s="577">
        <v>0</v>
      </c>
      <c r="F8" s="544">
        <v>56.2</v>
      </c>
      <c r="G8" s="545">
        <v>125</v>
      </c>
      <c r="H8" s="354">
        <v>169</v>
      </c>
      <c r="I8" s="546">
        <v>156</v>
      </c>
      <c r="J8" s="546">
        <v>169</v>
      </c>
      <c r="K8" s="547">
        <v>181</v>
      </c>
      <c r="L8" s="357">
        <v>901.2</v>
      </c>
      <c r="M8" s="281"/>
      <c r="N8" s="281"/>
      <c r="O8" s="281"/>
      <c r="P8" s="281"/>
      <c r="Q8" s="409"/>
      <c r="R8" s="383">
        <v>160</v>
      </c>
      <c r="S8" s="384">
        <v>21</v>
      </c>
      <c r="T8" s="385">
        <v>181</v>
      </c>
      <c r="U8" s="281" t="str">
        <f>B8</f>
        <v>Štefková Eva</v>
      </c>
      <c r="V8" s="281"/>
      <c r="W8" s="281"/>
      <c r="AA8" s="366"/>
      <c r="AB8" s="367"/>
      <c r="AC8" s="367"/>
      <c r="AD8" s="368"/>
      <c r="AE8" s="369"/>
      <c r="AF8" s="368">
        <f t="shared" si="0"/>
        <v>181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76" t="s">
        <v>55</v>
      </c>
      <c r="C9" s="350">
        <v>9</v>
      </c>
      <c r="D9" s="378" t="s">
        <v>31</v>
      </c>
      <c r="E9" s="350">
        <v>0</v>
      </c>
      <c r="F9" s="548">
        <v>27</v>
      </c>
      <c r="G9" s="561">
        <v>143</v>
      </c>
      <c r="H9" s="354">
        <v>194</v>
      </c>
      <c r="I9" s="568">
        <v>140</v>
      </c>
      <c r="J9" s="568">
        <v>115</v>
      </c>
      <c r="K9" s="569">
        <v>196</v>
      </c>
      <c r="L9" s="357">
        <v>860</v>
      </c>
      <c r="M9" s="281"/>
      <c r="N9" s="281"/>
      <c r="O9" s="281"/>
      <c r="P9" s="281"/>
      <c r="Q9" s="409"/>
      <c r="R9" s="416">
        <v>157.6</v>
      </c>
      <c r="S9" s="384">
        <v>24</v>
      </c>
      <c r="T9" s="385">
        <v>196</v>
      </c>
      <c r="U9" s="281" t="str">
        <f>B9</f>
        <v>Krejčová Danuše</v>
      </c>
      <c r="V9" s="281"/>
      <c r="W9" s="281"/>
      <c r="AA9" s="366"/>
      <c r="AB9" s="367"/>
      <c r="AC9" s="367"/>
      <c r="AD9" s="368"/>
      <c r="AE9" s="369"/>
      <c r="AF9" s="368">
        <f t="shared" si="0"/>
        <v>196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349"/>
      <c r="C10" s="350"/>
      <c r="D10" s="351"/>
      <c r="E10" s="350"/>
      <c r="F10" s="578"/>
      <c r="G10" s="579"/>
      <c r="H10" s="354"/>
      <c r="I10" s="568"/>
      <c r="J10" s="568"/>
      <c r="K10" s="569"/>
      <c r="L10" s="357">
        <v>0</v>
      </c>
      <c r="M10" s="281"/>
      <c r="N10" s="281"/>
      <c r="O10" s="281"/>
      <c r="P10" s="281"/>
      <c r="Q10" s="409"/>
      <c r="R10" s="416" t="s">
        <v>50</v>
      </c>
      <c r="S10" s="384"/>
      <c r="T10" s="385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A59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140625" style="283" bestFit="1" customWidth="1"/>
    <col min="2" max="2" width="22.57421875" style="283" customWidth="1"/>
    <col min="3" max="3" width="4.28125" style="283" customWidth="1"/>
    <col min="4" max="4" width="3.57421875" style="283" bestFit="1" customWidth="1"/>
    <col min="5" max="5" width="4.28125" style="283" customWidth="1"/>
    <col min="6" max="11" width="5.421875" style="283" customWidth="1"/>
    <col min="12" max="12" width="6.7109375" style="283" customWidth="1"/>
    <col min="13" max="15" width="5.421875" style="283" customWidth="1"/>
    <col min="16" max="16" width="6.421875" style="283" customWidth="1"/>
    <col min="17" max="18" width="7.421875" style="283" customWidth="1"/>
    <col min="19" max="19" width="4.57421875" style="283" customWidth="1"/>
    <col min="20" max="20" width="8.00390625" style="283" bestFit="1" customWidth="1"/>
    <col min="21" max="21" width="15.140625" style="283" hidden="1" customWidth="1"/>
    <col min="22" max="22" width="130.421875" style="283" customWidth="1"/>
    <col min="23" max="23" width="9.28125" style="283" customWidth="1"/>
    <col min="24" max="24" width="8.00390625" style="283" bestFit="1" customWidth="1"/>
    <col min="25" max="25" width="25.8515625" style="283" customWidth="1"/>
    <col min="26" max="26" width="5.00390625" style="283" bestFit="1" customWidth="1"/>
    <col min="27" max="27" width="6.00390625" style="283" customWidth="1"/>
    <col min="28" max="29" width="7.421875" style="283" customWidth="1"/>
    <col min="30" max="30" width="8.7109375" style="283" hidden="1" customWidth="1"/>
    <col min="31" max="31" width="4.57421875" style="283" customWidth="1"/>
    <col min="32" max="32" width="6.00390625" style="283" bestFit="1" customWidth="1"/>
    <col min="33" max="33" width="8.00390625" style="283" bestFit="1" customWidth="1"/>
    <col min="34" max="34" width="4.00390625" style="283" hidden="1" customWidth="1"/>
    <col min="35" max="35" width="5.7109375" style="283" hidden="1" customWidth="1"/>
    <col min="36" max="36" width="9.140625" style="283" hidden="1" customWidth="1"/>
    <col min="37" max="37" width="4.421875" style="283" customWidth="1"/>
    <col min="38" max="38" width="30.140625" style="283" customWidth="1"/>
    <col min="39" max="39" width="56.140625" style="283" customWidth="1"/>
    <col min="40" max="40" width="4.00390625" style="283" customWidth="1"/>
    <col min="41" max="54" width="15.7109375" style="283" customWidth="1"/>
    <col min="55" max="59" width="9.140625" style="283" customWidth="1"/>
    <col min="60" max="60" width="18.7109375" style="283" customWidth="1"/>
    <col min="61" max="79" width="9.140625" style="283" customWidth="1"/>
    <col min="80" max="16384" width="9.140625" style="283" customWidth="1"/>
  </cols>
  <sheetData>
    <row r="1" spans="1:79" ht="33" customHeight="1">
      <c r="A1" s="271"/>
      <c r="B1" s="272">
        <v>43505</v>
      </c>
      <c r="C1" s="273"/>
      <c r="D1" s="274"/>
      <c r="E1" s="275"/>
      <c r="F1" s="276">
        <v>30</v>
      </c>
      <c r="G1" s="277" t="s">
        <v>66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79"/>
      <c r="T1" s="280">
        <f>IF(SUM(T5:T9)=0,"",MAX(T5:T9))</f>
        <v>211</v>
      </c>
      <c r="U1" s="281"/>
      <c r="V1" s="282" t="str">
        <f>IF(T1="","",VLOOKUP(T1,T5:U9,2,0))</f>
        <v>Endersová Alena</v>
      </c>
      <c r="W1" s="282">
        <f>IF(U1="","",VLOOKUP(U1,U5:U9,2,0))</f>
      </c>
      <c r="AB1" s="284"/>
      <c r="AC1" s="285"/>
      <c r="AD1" s="286"/>
      <c r="AE1" s="285"/>
      <c r="AF1" s="287">
        <f>T1</f>
        <v>211</v>
      </c>
      <c r="AG1" s="288"/>
      <c r="AH1" s="288"/>
      <c r="AI1" s="288"/>
      <c r="AJ1" s="288"/>
      <c r="AK1" s="288"/>
      <c r="AL1" s="289"/>
      <c r="AM1" s="290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2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</row>
    <row r="2" spans="1:79" ht="24.75" customHeight="1">
      <c r="A2" s="293" t="s">
        <v>3</v>
      </c>
      <c r="B2" s="294" t="s">
        <v>4</v>
      </c>
      <c r="C2" s="295" t="s">
        <v>5</v>
      </c>
      <c r="D2" s="596" t="s">
        <v>6</v>
      </c>
      <c r="E2" s="295" t="s">
        <v>5</v>
      </c>
      <c r="F2" s="296"/>
      <c r="G2" s="297" t="s">
        <v>8</v>
      </c>
      <c r="H2" s="297"/>
      <c r="I2" s="297"/>
      <c r="J2" s="297"/>
      <c r="K2" s="297"/>
      <c r="L2" s="298"/>
      <c r="M2" s="299"/>
      <c r="N2" s="297" t="s">
        <v>10</v>
      </c>
      <c r="O2" s="297"/>
      <c r="P2" s="297"/>
      <c r="Q2" s="297"/>
      <c r="R2" s="300" t="s">
        <v>11</v>
      </c>
      <c r="S2" s="293" t="s">
        <v>3</v>
      </c>
      <c r="T2" s="301" t="s">
        <v>12</v>
      </c>
      <c r="U2" s="281"/>
      <c r="V2" s="281"/>
      <c r="W2" s="281"/>
      <c r="AA2" s="302"/>
      <c r="AB2" s="302"/>
      <c r="AC2" s="303"/>
      <c r="AD2" s="304"/>
      <c r="AE2" s="305"/>
      <c r="AF2" s="303"/>
      <c r="AG2" s="303"/>
      <c r="AH2" s="306"/>
      <c r="AI2" s="307"/>
      <c r="AJ2" s="291"/>
      <c r="AK2" s="303"/>
      <c r="AL2" s="308"/>
      <c r="AM2" s="309"/>
      <c r="AN2" s="310"/>
      <c r="AO2" s="31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2"/>
      <c r="BC2" s="291"/>
      <c r="BD2" s="291"/>
      <c r="BE2" s="291"/>
      <c r="BF2" s="291"/>
      <c r="BG2" s="29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</row>
    <row r="3" spans="1:79" ht="13.5" customHeight="1">
      <c r="A3" s="312"/>
      <c r="B3" s="313"/>
      <c r="C3" s="314">
        <v>1</v>
      </c>
      <c r="D3" s="597"/>
      <c r="E3" s="314">
        <v>2</v>
      </c>
      <c r="F3" s="315" t="s">
        <v>13</v>
      </c>
      <c r="G3" s="316" t="s">
        <v>14</v>
      </c>
      <c r="H3" s="316" t="s">
        <v>15</v>
      </c>
      <c r="I3" s="316" t="s">
        <v>16</v>
      </c>
      <c r="J3" s="316" t="s">
        <v>17</v>
      </c>
      <c r="K3" s="316" t="s">
        <v>18</v>
      </c>
      <c r="L3" s="317" t="s">
        <v>19</v>
      </c>
      <c r="M3" s="318" t="s">
        <v>14</v>
      </c>
      <c r="N3" s="319" t="s">
        <v>15</v>
      </c>
      <c r="O3" s="319" t="s">
        <v>22</v>
      </c>
      <c r="P3" s="317" t="s">
        <v>19</v>
      </c>
      <c r="Q3" s="320" t="s">
        <v>11</v>
      </c>
      <c r="R3" s="321" t="s">
        <v>23</v>
      </c>
      <c r="S3" s="322"/>
      <c r="T3" s="321" t="s">
        <v>24</v>
      </c>
      <c r="U3" s="281"/>
      <c r="V3" s="281"/>
      <c r="W3" s="281"/>
      <c r="AA3" s="323"/>
      <c r="AB3" s="323"/>
      <c r="AC3" s="303"/>
      <c r="AD3" s="324"/>
      <c r="AE3" s="325"/>
      <c r="AF3" s="303"/>
      <c r="AG3" s="303"/>
      <c r="AH3" s="303"/>
      <c r="AI3" s="303"/>
      <c r="AJ3" s="326"/>
      <c r="AK3" s="303"/>
      <c r="AL3" s="327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8"/>
      <c r="BC3" s="326"/>
      <c r="BD3" s="326"/>
      <c r="BE3" s="326"/>
      <c r="BF3" s="326"/>
      <c r="BG3" s="326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</row>
    <row r="4" spans="1:79" ht="3" customHeight="1">
      <c r="A4" s="330"/>
      <c r="B4" s="331"/>
      <c r="C4" s="332"/>
      <c r="D4" s="333"/>
      <c r="E4" s="332"/>
      <c r="F4" s="333"/>
      <c r="G4" s="333"/>
      <c r="H4" s="333"/>
      <c r="I4" s="333"/>
      <c r="J4" s="333"/>
      <c r="K4" s="333"/>
      <c r="L4" s="334"/>
      <c r="M4" s="335"/>
      <c r="N4" s="336"/>
      <c r="O4" s="336"/>
      <c r="P4" s="336"/>
      <c r="Q4" s="336"/>
      <c r="R4" s="337"/>
      <c r="S4" s="338"/>
      <c r="T4" s="339"/>
      <c r="U4" s="281"/>
      <c r="V4" s="281"/>
      <c r="W4" s="281"/>
      <c r="AA4" s="340"/>
      <c r="AB4" s="340"/>
      <c r="AC4" s="341"/>
      <c r="AD4" s="342"/>
      <c r="AE4" s="325"/>
      <c r="AF4" s="303"/>
      <c r="AG4" s="303"/>
      <c r="AH4" s="343"/>
      <c r="AI4" s="303"/>
      <c r="AJ4" s="326"/>
      <c r="AK4" s="303"/>
      <c r="AL4" s="329"/>
      <c r="AM4" s="326"/>
      <c r="AN4" s="344"/>
      <c r="AO4" s="344"/>
      <c r="AP4" s="326"/>
      <c r="AQ4" s="326"/>
      <c r="AR4" s="326"/>
      <c r="AS4" s="326"/>
      <c r="AT4" s="345"/>
      <c r="AU4" s="326"/>
      <c r="AV4" s="326"/>
      <c r="AW4" s="346"/>
      <c r="AX4" s="347"/>
      <c r="AY4" s="326"/>
      <c r="AZ4" s="326"/>
      <c r="BA4" s="326"/>
      <c r="BB4" s="326"/>
      <c r="BC4" s="326"/>
      <c r="BD4" s="326"/>
      <c r="BE4" s="326"/>
      <c r="BF4" s="326"/>
      <c r="BG4" s="326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</row>
    <row r="5" spans="1:79" ht="12.75" customHeight="1">
      <c r="A5" s="348">
        <v>1</v>
      </c>
      <c r="B5" s="349" t="s">
        <v>29</v>
      </c>
      <c r="C5" s="350">
        <v>9</v>
      </c>
      <c r="D5" s="351" t="s">
        <v>30</v>
      </c>
      <c r="E5" s="350">
        <v>11</v>
      </c>
      <c r="F5" s="578">
        <v>39.7</v>
      </c>
      <c r="G5" s="579">
        <v>150</v>
      </c>
      <c r="H5" s="354">
        <v>188</v>
      </c>
      <c r="I5" s="580">
        <v>161</v>
      </c>
      <c r="J5" s="580">
        <v>172</v>
      </c>
      <c r="K5" s="581">
        <v>156</v>
      </c>
      <c r="L5" s="357">
        <v>966.7</v>
      </c>
      <c r="M5" s="358">
        <v>211</v>
      </c>
      <c r="N5" s="359">
        <v>183</v>
      </c>
      <c r="O5" s="582">
        <v>186</v>
      </c>
      <c r="P5" s="381">
        <v>640</v>
      </c>
      <c r="Q5" s="382">
        <v>193.33333333333334</v>
      </c>
      <c r="R5" s="383">
        <v>175.875</v>
      </c>
      <c r="S5" s="384">
        <v>2</v>
      </c>
      <c r="T5" s="385">
        <v>211</v>
      </c>
      <c r="U5" s="281" t="str">
        <f>B5</f>
        <v>Endersová Alena</v>
      </c>
      <c r="V5" s="281"/>
      <c r="W5" s="281"/>
      <c r="AA5" s="366"/>
      <c r="AB5" s="367"/>
      <c r="AC5" s="367"/>
      <c r="AD5" s="368"/>
      <c r="AE5" s="369"/>
      <c r="AF5" s="368">
        <f>T5</f>
        <v>211</v>
      </c>
      <c r="AG5" s="368"/>
      <c r="AH5" s="368"/>
      <c r="AI5" s="368"/>
      <c r="AJ5" s="368"/>
      <c r="AK5" s="368"/>
      <c r="AL5" s="370"/>
      <c r="AM5" s="371"/>
      <c r="AN5" s="372"/>
      <c r="AO5" s="371"/>
      <c r="AP5" s="371"/>
      <c r="AQ5" s="371"/>
      <c r="AR5" s="371"/>
      <c r="AS5" s="371"/>
      <c r="AT5" s="371"/>
      <c r="AU5" s="371"/>
      <c r="AV5" s="371"/>
      <c r="AW5" s="373"/>
      <c r="AX5" s="346"/>
      <c r="AY5" s="371"/>
      <c r="AZ5" s="371"/>
      <c r="BA5" s="371"/>
      <c r="BB5" s="374"/>
      <c r="BC5" s="371"/>
      <c r="BD5" s="371"/>
      <c r="BE5" s="371"/>
      <c r="BF5" s="371"/>
      <c r="BG5" s="371"/>
      <c r="BH5" s="375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</row>
    <row r="6" spans="1:79" ht="12.75" customHeight="1">
      <c r="A6" s="348">
        <v>2</v>
      </c>
      <c r="B6" s="524" t="s">
        <v>36</v>
      </c>
      <c r="C6" s="350">
        <v>9</v>
      </c>
      <c r="D6" s="525" t="s">
        <v>30</v>
      </c>
      <c r="E6" s="350">
        <v>9</v>
      </c>
      <c r="F6" s="583">
        <v>41.9</v>
      </c>
      <c r="G6" s="584">
        <v>178</v>
      </c>
      <c r="H6" s="354">
        <v>147</v>
      </c>
      <c r="I6" s="580">
        <v>177</v>
      </c>
      <c r="J6" s="580">
        <v>180</v>
      </c>
      <c r="K6" s="581">
        <v>149</v>
      </c>
      <c r="L6" s="357">
        <v>962.9</v>
      </c>
      <c r="M6" s="358">
        <v>174</v>
      </c>
      <c r="N6" s="359">
        <v>167</v>
      </c>
      <c r="O6" s="582">
        <v>169</v>
      </c>
      <c r="P6" s="381">
        <v>564</v>
      </c>
      <c r="Q6" s="382">
        <v>170</v>
      </c>
      <c r="R6" s="383">
        <v>167.625</v>
      </c>
      <c r="S6" s="384">
        <v>7</v>
      </c>
      <c r="T6" s="385">
        <v>180</v>
      </c>
      <c r="U6" s="281" t="str">
        <f>B6</f>
        <v>Brokešová Anna</v>
      </c>
      <c r="V6" s="281"/>
      <c r="W6" s="281"/>
      <c r="AA6" s="366"/>
      <c r="AB6" s="367"/>
      <c r="AC6" s="367"/>
      <c r="AD6" s="368"/>
      <c r="AE6" s="369"/>
      <c r="AF6" s="368">
        <f aca="true" t="shared" si="0" ref="AF6:AF19">T6</f>
        <v>180</v>
      </c>
      <c r="AG6" s="368"/>
      <c r="AH6" s="368"/>
      <c r="AI6" s="368"/>
      <c r="AJ6" s="368"/>
      <c r="AK6" s="368"/>
      <c r="AL6" s="386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3"/>
      <c r="AX6" s="346"/>
      <c r="AY6" s="371"/>
      <c r="AZ6" s="371"/>
      <c r="BA6" s="371"/>
      <c r="BB6" s="374"/>
      <c r="BC6" s="371"/>
      <c r="BD6" s="371"/>
      <c r="BE6" s="371"/>
      <c r="BF6" s="371"/>
      <c r="BG6" s="371"/>
      <c r="BH6" s="375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</row>
    <row r="7" spans="1:79" ht="12.75" customHeight="1">
      <c r="A7" s="348">
        <v>3</v>
      </c>
      <c r="B7" s="349" t="s">
        <v>40</v>
      </c>
      <c r="C7" s="350">
        <v>9</v>
      </c>
      <c r="D7" s="351" t="s">
        <v>30</v>
      </c>
      <c r="E7" s="350">
        <v>10</v>
      </c>
      <c r="F7" s="583">
        <v>27.2</v>
      </c>
      <c r="G7" s="584">
        <v>177</v>
      </c>
      <c r="H7" s="354">
        <v>138</v>
      </c>
      <c r="I7" s="585">
        <v>171</v>
      </c>
      <c r="J7" s="585">
        <v>158</v>
      </c>
      <c r="K7" s="586">
        <v>171</v>
      </c>
      <c r="L7" s="357">
        <v>937.2</v>
      </c>
      <c r="M7" s="358">
        <v>151</v>
      </c>
      <c r="N7" s="359">
        <v>165</v>
      </c>
      <c r="O7" s="587">
        <v>161</v>
      </c>
      <c r="P7" s="588">
        <v>534</v>
      </c>
      <c r="Q7" s="382">
        <v>159</v>
      </c>
      <c r="R7" s="589">
        <v>161.5</v>
      </c>
      <c r="S7" s="590">
        <v>10</v>
      </c>
      <c r="T7" s="591">
        <v>177</v>
      </c>
      <c r="U7" s="281" t="str">
        <f>B7</f>
        <v>Prokopová Dagmar</v>
      </c>
      <c r="V7" s="281"/>
      <c r="W7" s="281"/>
      <c r="AA7" s="366"/>
      <c r="AB7" s="367"/>
      <c r="AC7" s="367"/>
      <c r="AD7" s="368"/>
      <c r="AE7" s="369"/>
      <c r="AF7" s="368">
        <f t="shared" si="0"/>
        <v>177</v>
      </c>
      <c r="AG7" s="368"/>
      <c r="AH7" s="368"/>
      <c r="AI7" s="368"/>
      <c r="AJ7" s="368"/>
      <c r="AK7" s="368"/>
      <c r="AL7" s="389"/>
      <c r="AM7" s="390"/>
      <c r="AN7" s="372"/>
      <c r="AO7" s="371"/>
      <c r="AP7" s="371"/>
      <c r="AQ7" s="371"/>
      <c r="AR7" s="371"/>
      <c r="AS7" s="371"/>
      <c r="AT7" s="371"/>
      <c r="AU7" s="371"/>
      <c r="AV7" s="371"/>
      <c r="AW7" s="373"/>
      <c r="AX7" s="346"/>
      <c r="AY7" s="371"/>
      <c r="AZ7" s="371"/>
      <c r="BA7" s="371"/>
      <c r="BB7" s="374"/>
      <c r="BC7" s="371"/>
      <c r="BD7" s="371"/>
      <c r="BE7" s="371"/>
      <c r="BF7" s="371"/>
      <c r="BG7" s="371"/>
      <c r="BH7" s="375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</row>
    <row r="8" spans="1:79" ht="12.75" customHeight="1">
      <c r="A8" s="348">
        <v>4</v>
      </c>
      <c r="B8" s="349" t="s">
        <v>57</v>
      </c>
      <c r="C8" s="350">
        <v>9</v>
      </c>
      <c r="D8" s="351" t="s">
        <v>30</v>
      </c>
      <c r="E8" s="350">
        <v>7</v>
      </c>
      <c r="F8" s="583">
        <v>8.9</v>
      </c>
      <c r="G8" s="584">
        <v>161</v>
      </c>
      <c r="H8" s="354">
        <v>140</v>
      </c>
      <c r="I8" s="580">
        <v>127</v>
      </c>
      <c r="J8" s="580">
        <v>144</v>
      </c>
      <c r="K8" s="581">
        <v>154</v>
      </c>
      <c r="L8" s="357">
        <v>814.9</v>
      </c>
      <c r="M8" s="281"/>
      <c r="N8" s="281"/>
      <c r="O8" s="281"/>
      <c r="P8" s="281"/>
      <c r="Q8" s="409"/>
      <c r="R8" s="416">
        <v>145.2</v>
      </c>
      <c r="S8" s="384">
        <v>26</v>
      </c>
      <c r="T8" s="385">
        <v>161</v>
      </c>
      <c r="U8" s="281" t="str">
        <f>B8</f>
        <v>Tomášková Dagmar</v>
      </c>
      <c r="V8" s="281"/>
      <c r="W8" s="281"/>
      <c r="AA8" s="366"/>
      <c r="AB8" s="367"/>
      <c r="AC8" s="367"/>
      <c r="AD8" s="368"/>
      <c r="AE8" s="369"/>
      <c r="AF8" s="368">
        <f t="shared" si="0"/>
        <v>161</v>
      </c>
      <c r="AG8" s="368"/>
      <c r="AH8" s="368"/>
      <c r="AI8" s="368"/>
      <c r="AJ8" s="368"/>
      <c r="AK8" s="368"/>
      <c r="AL8" s="389"/>
      <c r="AM8" s="391"/>
      <c r="AN8" s="372"/>
      <c r="AO8" s="371"/>
      <c r="AP8" s="371"/>
      <c r="AQ8" s="371"/>
      <c r="AR8" s="371"/>
      <c r="AS8" s="371"/>
      <c r="AT8" s="371"/>
      <c r="AU8" s="371"/>
      <c r="AV8" s="371"/>
      <c r="AW8" s="346"/>
      <c r="AX8" s="346"/>
      <c r="AY8" s="371"/>
      <c r="AZ8" s="371"/>
      <c r="BA8" s="371"/>
      <c r="BB8" s="374"/>
      <c r="BC8" s="371"/>
      <c r="BD8" s="371"/>
      <c r="BE8" s="371"/>
      <c r="BF8" s="371"/>
      <c r="BG8" s="371"/>
      <c r="BH8" s="375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</row>
    <row r="9" spans="1:79" ht="12.75" customHeight="1">
      <c r="A9" s="484">
        <v>5</v>
      </c>
      <c r="B9" s="349" t="s">
        <v>58</v>
      </c>
      <c r="C9" s="350">
        <v>9</v>
      </c>
      <c r="D9" s="351" t="s">
        <v>30</v>
      </c>
      <c r="E9" s="350">
        <v>10</v>
      </c>
      <c r="F9" s="583">
        <v>9.3</v>
      </c>
      <c r="G9" s="584">
        <v>157</v>
      </c>
      <c r="H9" s="354">
        <v>123</v>
      </c>
      <c r="I9" s="580">
        <v>139</v>
      </c>
      <c r="J9" s="580">
        <v>109</v>
      </c>
      <c r="K9" s="581">
        <v>134</v>
      </c>
      <c r="L9" s="357">
        <v>766.3</v>
      </c>
      <c r="M9" s="281"/>
      <c r="N9" s="281"/>
      <c r="O9" s="281"/>
      <c r="P9" s="281"/>
      <c r="Q9" s="409"/>
      <c r="R9" s="416">
        <v>132.4</v>
      </c>
      <c r="S9" s="384">
        <v>27</v>
      </c>
      <c r="T9" s="385">
        <v>157</v>
      </c>
      <c r="U9" s="281" t="str">
        <f>B9</f>
        <v>Dušková Blanka</v>
      </c>
      <c r="V9" s="281"/>
      <c r="W9" s="281"/>
      <c r="AA9" s="366"/>
      <c r="AB9" s="367"/>
      <c r="AC9" s="367"/>
      <c r="AD9" s="368"/>
      <c r="AE9" s="369"/>
      <c r="AF9" s="368">
        <f t="shared" si="0"/>
        <v>157</v>
      </c>
      <c r="AG9" s="368"/>
      <c r="AH9" s="368"/>
      <c r="AI9" s="368"/>
      <c r="AJ9" s="368"/>
      <c r="AK9" s="368"/>
      <c r="AL9" s="370"/>
      <c r="AM9" s="371"/>
      <c r="AN9" s="372"/>
      <c r="AO9" s="371"/>
      <c r="AP9" s="371"/>
      <c r="AQ9" s="371"/>
      <c r="AR9" s="371"/>
      <c r="AS9" s="371"/>
      <c r="AT9" s="371"/>
      <c r="AU9" s="371"/>
      <c r="AV9" s="371"/>
      <c r="AW9" s="346"/>
      <c r="AX9" s="346"/>
      <c r="AY9" s="371"/>
      <c r="AZ9" s="371"/>
      <c r="BA9" s="371"/>
      <c r="BB9" s="374"/>
      <c r="BC9" s="371"/>
      <c r="BD9" s="371"/>
      <c r="BE9" s="371"/>
      <c r="BF9" s="371"/>
      <c r="BG9" s="371"/>
      <c r="BH9" s="375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</row>
    <row r="10" spans="1:79" ht="12.75" customHeight="1">
      <c r="A10" s="422">
        <v>6</v>
      </c>
      <c r="B10" s="376"/>
      <c r="C10" s="350"/>
      <c r="D10" s="378"/>
      <c r="E10" s="350"/>
      <c r="F10" s="583"/>
      <c r="G10" s="584"/>
      <c r="H10" s="354"/>
      <c r="I10" s="580"/>
      <c r="J10" s="580"/>
      <c r="K10" s="581"/>
      <c r="L10" s="357">
        <v>0</v>
      </c>
      <c r="M10" s="281"/>
      <c r="N10" s="281"/>
      <c r="O10" s="281"/>
      <c r="P10" s="281"/>
      <c r="Q10" s="409"/>
      <c r="R10" s="416" t="s">
        <v>50</v>
      </c>
      <c r="S10" s="384"/>
      <c r="T10" s="385" t="s">
        <v>50</v>
      </c>
      <c r="U10" s="281"/>
      <c r="V10" s="281"/>
      <c r="W10" s="281"/>
      <c r="Y10" s="366"/>
      <c r="Z10" s="366"/>
      <c r="AA10" s="366"/>
      <c r="AB10" s="367"/>
      <c r="AC10" s="367"/>
      <c r="AD10" s="368"/>
      <c r="AE10" s="369"/>
      <c r="AF10" s="368" t="str">
        <f t="shared" si="0"/>
        <v>-</v>
      </c>
      <c r="AG10" s="368"/>
      <c r="AH10" s="368"/>
      <c r="AI10" s="368"/>
      <c r="AJ10" s="368"/>
      <c r="AK10" s="368"/>
      <c r="AL10" s="370"/>
      <c r="AM10" s="371"/>
      <c r="AN10" s="372"/>
      <c r="AO10" s="371"/>
      <c r="AP10" s="371"/>
      <c r="AQ10" s="371"/>
      <c r="AR10" s="371"/>
      <c r="AS10" s="371"/>
      <c r="AT10" s="371"/>
      <c r="AU10" s="371"/>
      <c r="AV10" s="371"/>
      <c r="AW10" s="346"/>
      <c r="AX10" s="346"/>
      <c r="AY10" s="371"/>
      <c r="AZ10" s="371"/>
      <c r="BA10" s="371"/>
      <c r="BB10" s="346"/>
      <c r="BC10" s="371"/>
      <c r="BD10" s="371"/>
      <c r="BE10" s="371"/>
      <c r="BF10" s="371"/>
      <c r="BG10" s="371"/>
      <c r="BH10" s="375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</row>
    <row r="11" spans="1:79" ht="12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Y11" s="366"/>
      <c r="Z11" s="366"/>
      <c r="AA11" s="366"/>
      <c r="AB11" s="367"/>
      <c r="AC11" s="367"/>
      <c r="AD11" s="368"/>
      <c r="AE11" s="369"/>
      <c r="AF11" s="368">
        <f t="shared" si="0"/>
        <v>0</v>
      </c>
      <c r="AG11" s="368"/>
      <c r="AH11" s="368"/>
      <c r="AI11" s="368"/>
      <c r="AJ11" s="368"/>
      <c r="AK11" s="368"/>
      <c r="AL11" s="370"/>
      <c r="AM11" s="371"/>
      <c r="AN11" s="372"/>
      <c r="AO11" s="371"/>
      <c r="AP11" s="371"/>
      <c r="AQ11" s="371"/>
      <c r="AR11" s="371"/>
      <c r="AS11" s="371"/>
      <c r="AT11" s="371"/>
      <c r="AU11" s="371"/>
      <c r="AV11" s="371"/>
      <c r="AW11" s="346"/>
      <c r="AX11" s="346"/>
      <c r="AY11" s="371"/>
      <c r="AZ11" s="371"/>
      <c r="BA11" s="371"/>
      <c r="BB11" s="346"/>
      <c r="BC11" s="371"/>
      <c r="BD11" s="371"/>
      <c r="BE11" s="371"/>
      <c r="BF11" s="371"/>
      <c r="BG11" s="371"/>
      <c r="BH11" s="375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</row>
    <row r="12" spans="1:79" ht="12.7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Y12" s="366"/>
      <c r="Z12" s="366"/>
      <c r="AA12" s="366"/>
      <c r="AB12" s="367"/>
      <c r="AC12" s="367"/>
      <c r="AD12" s="368"/>
      <c r="AE12" s="369"/>
      <c r="AF12" s="368">
        <f t="shared" si="0"/>
        <v>0</v>
      </c>
      <c r="AG12" s="368"/>
      <c r="AH12" s="368"/>
      <c r="AI12" s="368"/>
      <c r="AJ12" s="368"/>
      <c r="AK12" s="368"/>
      <c r="AL12" s="370"/>
      <c r="AM12" s="371"/>
      <c r="AN12" s="372"/>
      <c r="AO12" s="371"/>
      <c r="AP12" s="371"/>
      <c r="AQ12" s="371"/>
      <c r="AR12" s="371"/>
      <c r="AS12" s="371"/>
      <c r="AT12" s="371"/>
      <c r="AU12" s="371"/>
      <c r="AV12" s="371"/>
      <c r="AW12" s="346"/>
      <c r="AX12" s="346"/>
      <c r="AY12" s="371"/>
      <c r="AZ12" s="371"/>
      <c r="BA12" s="371"/>
      <c r="BB12" s="346"/>
      <c r="BC12" s="371"/>
      <c r="BD12" s="371"/>
      <c r="BE12" s="371"/>
      <c r="BF12" s="371"/>
      <c r="BG12" s="371"/>
      <c r="BH12" s="375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</row>
    <row r="13" spans="1:79" ht="12.7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Y13" s="366"/>
      <c r="Z13" s="366"/>
      <c r="AA13" s="366"/>
      <c r="AB13" s="367"/>
      <c r="AC13" s="367"/>
      <c r="AD13" s="368"/>
      <c r="AE13" s="369"/>
      <c r="AF13" s="368">
        <f t="shared" si="0"/>
        <v>0</v>
      </c>
      <c r="AG13" s="368"/>
      <c r="AH13" s="368"/>
      <c r="AI13" s="368"/>
      <c r="AJ13" s="368"/>
      <c r="AK13" s="368"/>
      <c r="AL13" s="370"/>
      <c r="AM13" s="371"/>
      <c r="AN13" s="372"/>
      <c r="AO13" s="371"/>
      <c r="AP13" s="371"/>
      <c r="AQ13" s="371"/>
      <c r="AR13" s="371"/>
      <c r="AS13" s="371"/>
      <c r="AT13" s="371"/>
      <c r="AU13" s="371"/>
      <c r="AV13" s="371"/>
      <c r="AW13" s="346"/>
      <c r="AX13" s="346"/>
      <c r="AY13" s="371"/>
      <c r="AZ13" s="371"/>
      <c r="BA13" s="371"/>
      <c r="BB13" s="371"/>
      <c r="BC13" s="371"/>
      <c r="BD13" s="371"/>
      <c r="BE13" s="371"/>
      <c r="BF13" s="371"/>
      <c r="BG13" s="371"/>
      <c r="BH13" s="375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</row>
    <row r="14" spans="1:79" ht="12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Y14" s="366"/>
      <c r="Z14" s="366"/>
      <c r="AA14" s="366"/>
      <c r="AB14" s="367"/>
      <c r="AC14" s="367"/>
      <c r="AD14" s="368"/>
      <c r="AE14" s="369"/>
      <c r="AF14" s="368">
        <f t="shared" si="0"/>
        <v>0</v>
      </c>
      <c r="AG14" s="368"/>
      <c r="AH14" s="368"/>
      <c r="AI14" s="368"/>
      <c r="AJ14" s="368"/>
      <c r="AK14" s="368"/>
      <c r="AL14" s="370"/>
      <c r="AM14" s="371"/>
      <c r="AN14" s="372"/>
      <c r="AO14" s="371"/>
      <c r="AP14" s="371"/>
      <c r="AQ14" s="371"/>
      <c r="AR14" s="371"/>
      <c r="AS14" s="371"/>
      <c r="AT14" s="371"/>
      <c r="AU14" s="371"/>
      <c r="AV14" s="371"/>
      <c r="AW14" s="346"/>
      <c r="AX14" s="346"/>
      <c r="AY14" s="371"/>
      <c r="AZ14" s="371"/>
      <c r="BA14" s="371"/>
      <c r="BB14" s="371"/>
      <c r="BC14" s="371"/>
      <c r="BD14" s="371"/>
      <c r="BE14" s="371"/>
      <c r="BF14" s="371"/>
      <c r="BG14" s="371"/>
      <c r="BH14" s="375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</row>
    <row r="15" spans="1:79" ht="12.7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Y15" s="366"/>
      <c r="Z15" s="366"/>
      <c r="AA15" s="366"/>
      <c r="AB15" s="367"/>
      <c r="AC15" s="367"/>
      <c r="AD15" s="368"/>
      <c r="AE15" s="369"/>
      <c r="AF15" s="368">
        <f t="shared" si="0"/>
        <v>0</v>
      </c>
      <c r="AG15" s="368"/>
      <c r="AH15" s="368"/>
      <c r="AI15" s="368"/>
      <c r="AJ15" s="368"/>
      <c r="AK15" s="368"/>
      <c r="AL15" s="370"/>
      <c r="AM15" s="371"/>
      <c r="AN15" s="372"/>
      <c r="AO15" s="371"/>
      <c r="AP15" s="371"/>
      <c r="AQ15" s="371"/>
      <c r="AR15" s="371"/>
      <c r="AS15" s="371"/>
      <c r="AT15" s="371"/>
      <c r="AU15" s="371"/>
      <c r="AV15" s="371"/>
      <c r="AW15" s="346"/>
      <c r="AX15" s="346"/>
      <c r="AY15" s="371"/>
      <c r="AZ15" s="371"/>
      <c r="BA15" s="371"/>
      <c r="BB15" s="371"/>
      <c r="BC15" s="371"/>
      <c r="BD15" s="371"/>
      <c r="BE15" s="371"/>
      <c r="BF15" s="371"/>
      <c r="BG15" s="371"/>
      <c r="BH15" s="41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</row>
    <row r="16" spans="1:79" ht="12.7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Y16" s="366"/>
      <c r="Z16" s="366"/>
      <c r="AA16" s="366"/>
      <c r="AB16" s="367"/>
      <c r="AC16" s="367"/>
      <c r="AD16" s="368"/>
      <c r="AE16" s="369"/>
      <c r="AF16" s="368">
        <f t="shared" si="0"/>
        <v>0</v>
      </c>
      <c r="AG16" s="368"/>
      <c r="AH16" s="368"/>
      <c r="AI16" s="368"/>
      <c r="AJ16" s="368"/>
      <c r="AK16" s="368"/>
      <c r="AL16" s="370"/>
      <c r="AM16" s="371"/>
      <c r="AN16" s="372"/>
      <c r="AO16" s="371"/>
      <c r="AP16" s="371"/>
      <c r="AQ16" s="371"/>
      <c r="AR16" s="371"/>
      <c r="AS16" s="371"/>
      <c r="AT16" s="371"/>
      <c r="AU16" s="411"/>
      <c r="AV16" s="371"/>
      <c r="AW16" s="346"/>
      <c r="AX16" s="346"/>
      <c r="AY16" s="371"/>
      <c r="AZ16" s="371"/>
      <c r="BA16" s="371"/>
      <c r="BB16" s="371"/>
      <c r="BC16" s="371"/>
      <c r="BD16" s="371"/>
      <c r="BE16" s="371"/>
      <c r="BF16" s="371"/>
      <c r="BG16" s="371"/>
      <c r="BH16" s="375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</row>
    <row r="17" spans="1:79" ht="12.7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Y17" s="366"/>
      <c r="Z17" s="366"/>
      <c r="AA17" s="366"/>
      <c r="AB17" s="367"/>
      <c r="AC17" s="367"/>
      <c r="AD17" s="368"/>
      <c r="AE17" s="369"/>
      <c r="AF17" s="368">
        <f t="shared" si="0"/>
        <v>0</v>
      </c>
      <c r="AG17" s="368"/>
      <c r="AH17" s="368"/>
      <c r="AI17" s="368"/>
      <c r="AJ17" s="368"/>
      <c r="AK17" s="368"/>
      <c r="AL17" s="370"/>
      <c r="AM17" s="371"/>
      <c r="AN17" s="372"/>
      <c r="AO17" s="371"/>
      <c r="AP17" s="371"/>
      <c r="AQ17" s="371"/>
      <c r="AR17" s="371"/>
      <c r="AS17" s="371"/>
      <c r="AT17" s="371"/>
      <c r="AU17" s="371"/>
      <c r="AV17" s="371"/>
      <c r="AW17" s="346"/>
      <c r="AX17" s="346"/>
      <c r="AY17" s="371"/>
      <c r="AZ17" s="371"/>
      <c r="BA17" s="371"/>
      <c r="BB17" s="371"/>
      <c r="BC17" s="371"/>
      <c r="BD17" s="371"/>
      <c r="BE17" s="371"/>
      <c r="BF17" s="371"/>
      <c r="BG17" s="371"/>
      <c r="BH17" s="375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</row>
    <row r="18" spans="1:79" ht="12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Y18" s="366"/>
      <c r="Z18" s="366"/>
      <c r="AA18" s="366"/>
      <c r="AB18" s="367"/>
      <c r="AC18" s="367"/>
      <c r="AD18" s="368"/>
      <c r="AE18" s="369"/>
      <c r="AF18" s="368">
        <f t="shared" si="0"/>
        <v>0</v>
      </c>
      <c r="AG18" s="368"/>
      <c r="AH18" s="368"/>
      <c r="AI18" s="368"/>
      <c r="AJ18" s="368"/>
      <c r="AK18" s="368"/>
      <c r="AL18" s="370"/>
      <c r="AM18" s="371"/>
      <c r="AN18" s="372"/>
      <c r="AO18" s="371"/>
      <c r="AP18" s="371"/>
      <c r="AQ18" s="371"/>
      <c r="AR18" s="371"/>
      <c r="AS18" s="371"/>
      <c r="AT18" s="371"/>
      <c r="AU18" s="371"/>
      <c r="AV18" s="371"/>
      <c r="AW18" s="346"/>
      <c r="AX18" s="346"/>
      <c r="AY18" s="371"/>
      <c r="AZ18" s="371"/>
      <c r="BA18" s="371"/>
      <c r="BB18" s="371"/>
      <c r="BC18" s="371"/>
      <c r="BD18" s="371"/>
      <c r="BE18" s="371"/>
      <c r="BF18" s="371"/>
      <c r="BG18" s="371"/>
      <c r="BH18" s="375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</row>
    <row r="19" spans="1:79" ht="12.7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Y19" s="366"/>
      <c r="Z19" s="366"/>
      <c r="AA19" s="366"/>
      <c r="AB19" s="367"/>
      <c r="AC19" s="367"/>
      <c r="AD19" s="368"/>
      <c r="AE19" s="369"/>
      <c r="AF19" s="368">
        <f t="shared" si="0"/>
        <v>0</v>
      </c>
      <c r="AG19" s="368"/>
      <c r="AH19" s="368"/>
      <c r="AI19" s="368"/>
      <c r="AJ19" s="368"/>
      <c r="AK19" s="368"/>
      <c r="AL19" s="370"/>
      <c r="AM19" s="371"/>
      <c r="AN19" s="372"/>
      <c r="AO19" s="371"/>
      <c r="AP19" s="371"/>
      <c r="AQ19" s="371"/>
      <c r="AR19" s="371"/>
      <c r="AS19" s="371"/>
      <c r="AT19" s="371"/>
      <c r="AU19" s="371"/>
      <c r="AV19" s="371"/>
      <c r="AW19" s="346"/>
      <c r="AX19" s="346"/>
      <c r="AY19" s="371"/>
      <c r="AZ19" s="371"/>
      <c r="BA19" s="371"/>
      <c r="BB19" s="371"/>
      <c r="BC19" s="371"/>
      <c r="BD19" s="371"/>
      <c r="BE19" s="371"/>
      <c r="BF19" s="371"/>
      <c r="BG19" s="371"/>
      <c r="BH19" s="375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</row>
    <row r="20" spans="1:79" ht="12.7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Y20" s="366"/>
      <c r="Z20" s="366"/>
      <c r="AA20" s="366"/>
      <c r="AB20" s="367"/>
      <c r="AC20" s="367"/>
      <c r="AD20" s="368"/>
      <c r="AE20" s="369"/>
      <c r="AF20" s="368"/>
      <c r="AG20" s="368"/>
      <c r="AH20" s="368"/>
      <c r="AI20" s="368"/>
      <c r="AJ20" s="368"/>
      <c r="AK20" s="368"/>
      <c r="AL20" s="370"/>
      <c r="AM20" s="371"/>
      <c r="AN20" s="372"/>
      <c r="AO20" s="371"/>
      <c r="AP20" s="371"/>
      <c r="AQ20" s="371"/>
      <c r="AR20" s="371"/>
      <c r="AS20" s="371"/>
      <c r="AT20" s="371"/>
      <c r="AU20" s="371"/>
      <c r="AV20" s="371"/>
      <c r="AW20" s="346"/>
      <c r="AX20" s="346"/>
      <c r="AY20" s="371"/>
      <c r="AZ20" s="371"/>
      <c r="BA20" s="371"/>
      <c r="BB20" s="371"/>
      <c r="BC20" s="371"/>
      <c r="BD20" s="371"/>
      <c r="BE20" s="371"/>
      <c r="BF20" s="371"/>
      <c r="BG20" s="371"/>
      <c r="BH20" s="375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</row>
    <row r="21" spans="1:79" ht="12.7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Y21" s="366"/>
      <c r="Z21" s="366"/>
      <c r="AA21" s="366"/>
      <c r="AB21" s="367"/>
      <c r="AC21" s="367"/>
      <c r="AD21" s="368"/>
      <c r="AE21" s="369"/>
      <c r="AF21" s="368"/>
      <c r="AG21" s="368"/>
      <c r="AH21" s="368"/>
      <c r="AI21" s="368"/>
      <c r="AJ21" s="368"/>
      <c r="AK21" s="368"/>
      <c r="AL21" s="370"/>
      <c r="AM21" s="371"/>
      <c r="AN21" s="372"/>
      <c r="AO21" s="371"/>
      <c r="AP21" s="371"/>
      <c r="AQ21" s="371"/>
      <c r="AR21" s="371"/>
      <c r="AS21" s="371"/>
      <c r="AT21" s="371"/>
      <c r="AU21" s="371"/>
      <c r="AV21" s="371"/>
      <c r="AW21" s="346"/>
      <c r="AX21" s="346"/>
      <c r="AY21" s="371"/>
      <c r="AZ21" s="371"/>
      <c r="BA21" s="371"/>
      <c r="BB21" s="371"/>
      <c r="BC21" s="371"/>
      <c r="BD21" s="371"/>
      <c r="BE21" s="371"/>
      <c r="BF21" s="371"/>
      <c r="BG21" s="371"/>
      <c r="BH21" s="375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</row>
    <row r="22" spans="1:79" ht="12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Y22" s="366"/>
      <c r="Z22" s="366"/>
      <c r="AA22" s="366"/>
      <c r="AB22" s="367"/>
      <c r="AC22" s="367"/>
      <c r="AD22" s="368"/>
      <c r="AE22" s="369"/>
      <c r="AF22" s="368"/>
      <c r="AG22" s="368"/>
      <c r="AH22" s="368"/>
      <c r="AI22" s="368"/>
      <c r="AJ22" s="368"/>
      <c r="AK22" s="368"/>
      <c r="AL22" s="370"/>
      <c r="AM22" s="371"/>
      <c r="AN22" s="372"/>
      <c r="AO22" s="371"/>
      <c r="AP22" s="371"/>
      <c r="AQ22" s="371"/>
      <c r="AR22" s="371"/>
      <c r="AS22" s="371"/>
      <c r="AT22" s="371"/>
      <c r="AU22" s="371"/>
      <c r="AV22" s="371"/>
      <c r="AW22" s="346"/>
      <c r="AX22" s="346"/>
      <c r="AY22" s="371"/>
      <c r="AZ22" s="371"/>
      <c r="BA22" s="371"/>
      <c r="BB22" s="371"/>
      <c r="BC22" s="371"/>
      <c r="BD22" s="371"/>
      <c r="BE22" s="371"/>
      <c r="BF22" s="371"/>
      <c r="BG22" s="371"/>
      <c r="BH22" s="375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</row>
    <row r="23" spans="1:79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Y23" s="366"/>
      <c r="Z23" s="366"/>
      <c r="AA23" s="366"/>
      <c r="AB23" s="367"/>
      <c r="AC23" s="367"/>
      <c r="AD23" s="368"/>
      <c r="AE23" s="369"/>
      <c r="AF23" s="368"/>
      <c r="AG23" s="368"/>
      <c r="AH23" s="368"/>
      <c r="AI23" s="368"/>
      <c r="AJ23" s="368"/>
      <c r="AK23" s="368"/>
      <c r="AL23" s="370"/>
      <c r="AM23" s="371"/>
      <c r="AN23" s="372"/>
      <c r="AO23" s="371"/>
      <c r="AP23" s="371"/>
      <c r="AQ23" s="371"/>
      <c r="AR23" s="371"/>
      <c r="AS23" s="371"/>
      <c r="AT23" s="371"/>
      <c r="AU23" s="371"/>
      <c r="AV23" s="371"/>
      <c r="AW23" s="346"/>
      <c r="AX23" s="346"/>
      <c r="AY23" s="371"/>
      <c r="AZ23" s="371"/>
      <c r="BA23" s="371"/>
      <c r="BB23" s="371"/>
      <c r="BC23" s="371"/>
      <c r="BD23" s="371"/>
      <c r="BE23" s="371"/>
      <c r="BF23" s="371"/>
      <c r="BG23" s="371"/>
      <c r="BH23" s="41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</row>
    <row r="24" spans="1:79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Y24" s="366"/>
      <c r="Z24" s="366"/>
      <c r="AA24" s="366"/>
      <c r="AB24" s="367"/>
      <c r="AC24" s="367"/>
      <c r="AD24" s="368"/>
      <c r="AE24" s="369"/>
      <c r="AF24" s="368"/>
      <c r="AG24" s="368"/>
      <c r="AH24" s="368"/>
      <c r="AI24" s="368"/>
      <c r="AJ24" s="368"/>
      <c r="AK24" s="368"/>
      <c r="AL24" s="370"/>
      <c r="AM24" s="371"/>
      <c r="AN24" s="372"/>
      <c r="AO24" s="371"/>
      <c r="AP24" s="371"/>
      <c r="AQ24" s="371"/>
      <c r="AR24" s="371"/>
      <c r="AS24" s="371"/>
      <c r="AT24" s="371"/>
      <c r="AU24" s="371"/>
      <c r="AV24" s="371"/>
      <c r="AW24" s="346"/>
      <c r="AX24" s="346"/>
      <c r="AY24" s="371"/>
      <c r="AZ24" s="371"/>
      <c r="BA24" s="371"/>
      <c r="BB24" s="371"/>
      <c r="BC24" s="371"/>
      <c r="BD24" s="371"/>
      <c r="BE24" s="371"/>
      <c r="BF24" s="371"/>
      <c r="BG24" s="371"/>
      <c r="BH24" s="375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</row>
    <row r="25" spans="1:79" ht="12.7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Y25" s="366"/>
      <c r="Z25" s="366"/>
      <c r="AA25" s="366"/>
      <c r="AB25" s="367"/>
      <c r="AC25" s="367"/>
      <c r="AD25" s="368"/>
      <c r="AE25" s="369"/>
      <c r="AF25" s="368"/>
      <c r="AG25" s="368"/>
      <c r="AH25" s="368"/>
      <c r="AI25" s="368"/>
      <c r="AJ25" s="368"/>
      <c r="AK25" s="368"/>
      <c r="AL25" s="370"/>
      <c r="AM25" s="371"/>
      <c r="AN25" s="372"/>
      <c r="AO25" s="371"/>
      <c r="AP25" s="371"/>
      <c r="AQ25" s="371"/>
      <c r="AR25" s="371"/>
      <c r="AS25" s="371"/>
      <c r="AT25" s="371"/>
      <c r="AU25" s="371"/>
      <c r="AV25" s="371"/>
      <c r="AW25" s="346"/>
      <c r="AX25" s="346"/>
      <c r="AY25" s="371"/>
      <c r="AZ25" s="371"/>
      <c r="BA25" s="371"/>
      <c r="BB25" s="371"/>
      <c r="BC25" s="371"/>
      <c r="BD25" s="371"/>
      <c r="BE25" s="371"/>
      <c r="BF25" s="371"/>
      <c r="BG25" s="371"/>
      <c r="BH25" s="41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</row>
    <row r="26" spans="1:79" ht="12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Y26" s="366"/>
      <c r="Z26" s="366"/>
      <c r="AA26" s="366"/>
      <c r="AB26" s="367"/>
      <c r="AC26" s="367"/>
      <c r="AD26" s="368"/>
      <c r="AE26" s="369"/>
      <c r="AF26" s="368"/>
      <c r="AG26" s="368"/>
      <c r="AH26" s="368"/>
      <c r="AI26" s="368"/>
      <c r="AJ26" s="368"/>
      <c r="AK26" s="368"/>
      <c r="AL26" s="370"/>
      <c r="AM26" s="371"/>
      <c r="AN26" s="372"/>
      <c r="AO26" s="371"/>
      <c r="AP26" s="371"/>
      <c r="AQ26" s="371"/>
      <c r="AR26" s="371"/>
      <c r="AS26" s="371"/>
      <c r="AT26" s="371"/>
      <c r="AU26" s="371"/>
      <c r="AV26" s="371"/>
      <c r="AW26" s="346"/>
      <c r="AX26" s="346"/>
      <c r="AY26" s="371"/>
      <c r="AZ26" s="371"/>
      <c r="BA26" s="371"/>
      <c r="BB26" s="371"/>
      <c r="BC26" s="371"/>
      <c r="BD26" s="371"/>
      <c r="BE26" s="371"/>
      <c r="BF26" s="371"/>
      <c r="BG26" s="371"/>
      <c r="BH26" s="375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</row>
    <row r="27" spans="1:79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Y27" s="366"/>
      <c r="Z27" s="366"/>
      <c r="AA27" s="366"/>
      <c r="AB27" s="367"/>
      <c r="AC27" s="367"/>
      <c r="AD27" s="368"/>
      <c r="AE27" s="369"/>
      <c r="AF27" s="368"/>
      <c r="AG27" s="368"/>
      <c r="AH27" s="368"/>
      <c r="AI27" s="368"/>
      <c r="AJ27" s="368"/>
      <c r="AK27" s="368"/>
      <c r="AL27" s="370"/>
      <c r="AM27" s="371"/>
      <c r="AN27" s="372"/>
      <c r="AO27" s="371"/>
      <c r="AP27" s="371"/>
      <c r="AQ27" s="371"/>
      <c r="AR27" s="371"/>
      <c r="AS27" s="371"/>
      <c r="AT27" s="371"/>
      <c r="AU27" s="371"/>
      <c r="AV27" s="371"/>
      <c r="AW27" s="346"/>
      <c r="AX27" s="346"/>
      <c r="AY27" s="371"/>
      <c r="AZ27" s="371"/>
      <c r="BA27" s="371"/>
      <c r="BB27" s="371"/>
      <c r="BC27" s="371"/>
      <c r="BD27" s="371"/>
      <c r="BE27" s="371"/>
      <c r="BF27" s="371"/>
      <c r="BG27" s="371"/>
      <c r="BH27" s="375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</row>
    <row r="28" spans="1:79" ht="12.7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Y28" s="366"/>
      <c r="Z28" s="366"/>
      <c r="AA28" s="366"/>
      <c r="AB28" s="367"/>
      <c r="AC28" s="367"/>
      <c r="AD28" s="368"/>
      <c r="AE28" s="369"/>
      <c r="AF28" s="368"/>
      <c r="AG28" s="368"/>
      <c r="AH28" s="368"/>
      <c r="AI28" s="368"/>
      <c r="AJ28" s="368"/>
      <c r="AK28" s="368"/>
      <c r="AL28" s="370"/>
      <c r="AM28" s="371"/>
      <c r="AN28" s="372"/>
      <c r="AO28" s="371"/>
      <c r="AP28" s="371"/>
      <c r="AQ28" s="371"/>
      <c r="AR28" s="371"/>
      <c r="AS28" s="371"/>
      <c r="AT28" s="371"/>
      <c r="AU28" s="371"/>
      <c r="AV28" s="371"/>
      <c r="AW28" s="346"/>
      <c r="AX28" s="346"/>
      <c r="AY28" s="371"/>
      <c r="AZ28" s="371"/>
      <c r="BA28" s="371"/>
      <c r="BB28" s="371"/>
      <c r="BC28" s="371"/>
      <c r="BD28" s="371"/>
      <c r="BE28" s="371"/>
      <c r="BF28" s="371"/>
      <c r="BG28" s="371"/>
      <c r="BH28" s="375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</row>
    <row r="29" spans="1:79" ht="12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Y29" s="366"/>
      <c r="Z29" s="366"/>
      <c r="AA29" s="366"/>
      <c r="AB29" s="367"/>
      <c r="AC29" s="367"/>
      <c r="AD29" s="368"/>
      <c r="AE29" s="369"/>
      <c r="AF29" s="368"/>
      <c r="AG29" s="368"/>
      <c r="AH29" s="368"/>
      <c r="AI29" s="368"/>
      <c r="AJ29" s="368"/>
      <c r="AK29" s="368"/>
      <c r="AL29" s="370"/>
      <c r="AM29" s="371"/>
      <c r="AN29" s="372"/>
      <c r="AO29" s="371"/>
      <c r="AP29" s="371"/>
      <c r="AQ29" s="371"/>
      <c r="AR29" s="371"/>
      <c r="AS29" s="371"/>
      <c r="AT29" s="371"/>
      <c r="AU29" s="371"/>
      <c r="AV29" s="371"/>
      <c r="AW29" s="346"/>
      <c r="AX29" s="346"/>
      <c r="AY29" s="371"/>
      <c r="AZ29" s="371"/>
      <c r="BA29" s="371"/>
      <c r="BB29" s="371"/>
      <c r="BC29" s="371"/>
      <c r="BD29" s="371"/>
      <c r="BE29" s="371"/>
      <c r="BF29" s="371"/>
      <c r="BG29" s="371"/>
      <c r="BH29" s="375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</row>
    <row r="30" spans="1:79" ht="12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Y30" s="366"/>
      <c r="Z30" s="366"/>
      <c r="AA30" s="366"/>
      <c r="AB30" s="367"/>
      <c r="AC30" s="367"/>
      <c r="AD30" s="368"/>
      <c r="AE30" s="369"/>
      <c r="AF30" s="368"/>
      <c r="AG30" s="368"/>
      <c r="AH30" s="368"/>
      <c r="AI30" s="368"/>
      <c r="AJ30" s="368"/>
      <c r="AK30" s="368"/>
      <c r="AL30" s="370"/>
      <c r="AM30" s="371"/>
      <c r="AN30" s="372"/>
      <c r="AO30" s="371"/>
      <c r="AP30" s="371"/>
      <c r="AQ30" s="371"/>
      <c r="AR30" s="371"/>
      <c r="AS30" s="371"/>
      <c r="AT30" s="371"/>
      <c r="AU30" s="371"/>
      <c r="AV30" s="371"/>
      <c r="AW30" s="346"/>
      <c r="AX30" s="346"/>
      <c r="AY30" s="371"/>
      <c r="AZ30" s="371"/>
      <c r="BA30" s="371"/>
      <c r="BB30" s="371"/>
      <c r="BC30" s="371"/>
      <c r="BD30" s="371"/>
      <c r="BE30" s="371"/>
      <c r="BF30" s="371"/>
      <c r="BG30" s="371"/>
      <c r="BH30" s="375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</row>
    <row r="31" spans="1:79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Y31" s="366"/>
      <c r="Z31" s="366"/>
      <c r="AA31" s="366"/>
      <c r="AB31" s="367"/>
      <c r="AC31" s="367"/>
      <c r="AD31" s="368"/>
      <c r="AE31" s="369"/>
      <c r="AF31" s="368"/>
      <c r="AG31" s="368"/>
      <c r="AH31" s="368"/>
      <c r="AI31" s="368"/>
      <c r="AJ31" s="368"/>
      <c r="AK31" s="368"/>
      <c r="AL31" s="370"/>
      <c r="AM31" s="371"/>
      <c r="AN31" s="372"/>
      <c r="AO31" s="371"/>
      <c r="AP31" s="371"/>
      <c r="AQ31" s="371"/>
      <c r="AR31" s="371"/>
      <c r="AS31" s="371"/>
      <c r="AT31" s="371"/>
      <c r="AU31" s="371"/>
      <c r="AV31" s="371"/>
      <c r="AW31" s="346"/>
      <c r="AX31" s="346"/>
      <c r="AY31" s="371"/>
      <c r="AZ31" s="371"/>
      <c r="BA31" s="371"/>
      <c r="BB31" s="371"/>
      <c r="BC31" s="371"/>
      <c r="BD31" s="371"/>
      <c r="BE31" s="371"/>
      <c r="BF31" s="371"/>
      <c r="BG31" s="371"/>
      <c r="BH31" s="375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</row>
    <row r="32" spans="1:79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Y32" s="366"/>
      <c r="Z32" s="366"/>
      <c r="AA32" s="366"/>
      <c r="AB32" s="367"/>
      <c r="AC32" s="367"/>
      <c r="AD32" s="368"/>
      <c r="AE32" s="369"/>
      <c r="AF32" s="368"/>
      <c r="AG32" s="368"/>
      <c r="AH32" s="368"/>
      <c r="AI32" s="368"/>
      <c r="AJ32" s="368"/>
      <c r="AK32" s="368"/>
      <c r="AL32" s="370"/>
      <c r="AM32" s="371"/>
      <c r="AN32" s="372"/>
      <c r="AO32" s="371"/>
      <c r="AP32" s="371"/>
      <c r="AQ32" s="371"/>
      <c r="AR32" s="371"/>
      <c r="AS32" s="371"/>
      <c r="AT32" s="371"/>
      <c r="AU32" s="371"/>
      <c r="AV32" s="371"/>
      <c r="AW32" s="346"/>
      <c r="AX32" s="346"/>
      <c r="AY32" s="371"/>
      <c r="AZ32" s="371"/>
      <c r="BA32" s="371"/>
      <c r="BB32" s="371"/>
      <c r="BC32" s="371"/>
      <c r="BD32" s="371"/>
      <c r="BE32" s="371"/>
      <c r="BF32" s="371"/>
      <c r="BG32" s="371"/>
      <c r="BH32" s="375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</row>
    <row r="33" spans="1:79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Y33" s="366"/>
      <c r="Z33" s="366"/>
      <c r="AA33" s="366"/>
      <c r="AB33" s="367"/>
      <c r="AC33" s="367"/>
      <c r="AD33" s="368"/>
      <c r="AE33" s="369"/>
      <c r="AF33" s="368"/>
      <c r="AG33" s="368"/>
      <c r="AH33" s="368"/>
      <c r="AI33" s="368"/>
      <c r="AJ33" s="368"/>
      <c r="AK33" s="368"/>
      <c r="AL33" s="370"/>
      <c r="AM33" s="371"/>
      <c r="AN33" s="372"/>
      <c r="AO33" s="371"/>
      <c r="AP33" s="371"/>
      <c r="AQ33" s="371"/>
      <c r="AR33" s="371"/>
      <c r="AS33" s="371"/>
      <c r="AT33" s="371"/>
      <c r="AU33" s="371"/>
      <c r="AV33" s="371"/>
      <c r="AW33" s="346"/>
      <c r="AX33" s="346"/>
      <c r="AY33" s="371"/>
      <c r="AZ33" s="371"/>
      <c r="BA33" s="371"/>
      <c r="BB33" s="371"/>
      <c r="BC33" s="371"/>
      <c r="BD33" s="371"/>
      <c r="BE33" s="371"/>
      <c r="BF33" s="371"/>
      <c r="BG33" s="371"/>
      <c r="BH33" s="375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</row>
    <row r="34" spans="1:79" ht="12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Y34" s="366"/>
      <c r="Z34" s="366"/>
      <c r="AA34" s="366"/>
      <c r="AB34" s="367"/>
      <c r="AC34" s="367"/>
      <c r="AD34" s="368"/>
      <c r="AE34" s="369"/>
      <c r="AF34" s="368"/>
      <c r="AG34" s="368"/>
      <c r="AH34" s="368"/>
      <c r="AI34" s="368"/>
      <c r="AJ34" s="368"/>
      <c r="AK34" s="368"/>
      <c r="AL34" s="370"/>
      <c r="AM34" s="371"/>
      <c r="AN34" s="372"/>
      <c r="AO34" s="371"/>
      <c r="AP34" s="371"/>
      <c r="AQ34" s="371"/>
      <c r="AR34" s="371"/>
      <c r="AS34" s="371"/>
      <c r="AT34" s="371"/>
      <c r="AU34" s="371"/>
      <c r="AV34" s="371"/>
      <c r="AW34" s="346"/>
      <c r="AX34" s="346"/>
      <c r="AY34" s="371"/>
      <c r="AZ34" s="371"/>
      <c r="BA34" s="371"/>
      <c r="BB34" s="371"/>
      <c r="BC34" s="371"/>
      <c r="BD34" s="371"/>
      <c r="BE34" s="371"/>
      <c r="BF34" s="371"/>
      <c r="BG34" s="371"/>
      <c r="BH34" s="41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</row>
    <row r="35" spans="1:79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Y35" s="366"/>
      <c r="Z35" s="366"/>
      <c r="AA35" s="435"/>
      <c r="AB35" s="436"/>
      <c r="AC35" s="367"/>
      <c r="AD35" s="368"/>
      <c r="AE35" s="369"/>
      <c r="AF35" s="368"/>
      <c r="AG35" s="368"/>
      <c r="AH35" s="368"/>
      <c r="AI35" s="368"/>
      <c r="AJ35" s="368"/>
      <c r="AK35" s="368"/>
      <c r="AL35" s="370"/>
      <c r="AM35" s="371"/>
      <c r="AN35" s="372"/>
      <c r="AO35" s="371"/>
      <c r="AP35" s="371"/>
      <c r="AQ35" s="371"/>
      <c r="AR35" s="371"/>
      <c r="AS35" s="371"/>
      <c r="AT35" s="371"/>
      <c r="AU35" s="371"/>
      <c r="AV35" s="371"/>
      <c r="AW35" s="346"/>
      <c r="AX35" s="346"/>
      <c r="AY35" s="371"/>
      <c r="AZ35" s="371"/>
      <c r="BA35" s="371"/>
      <c r="BB35" s="371"/>
      <c r="BC35" s="371"/>
      <c r="BD35" s="371"/>
      <c r="BE35" s="371"/>
      <c r="BF35" s="371"/>
      <c r="BG35" s="371"/>
      <c r="BH35" s="375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</row>
    <row r="36" spans="1:79" ht="12.7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Y36" s="366"/>
      <c r="Z36" s="366"/>
      <c r="AA36" s="437"/>
      <c r="AB36" s="438"/>
      <c r="AC36" s="367"/>
      <c r="AD36" s="368"/>
      <c r="AE36" s="369"/>
      <c r="AF36" s="368"/>
      <c r="AG36" s="368"/>
      <c r="AH36" s="368"/>
      <c r="AI36" s="368"/>
      <c r="AJ36" s="368"/>
      <c r="AK36" s="368"/>
      <c r="AL36" s="370"/>
      <c r="AM36" s="371"/>
      <c r="AN36" s="372"/>
      <c r="AO36" s="371"/>
      <c r="AP36" s="371"/>
      <c r="AQ36" s="371"/>
      <c r="AR36" s="371"/>
      <c r="AS36" s="371"/>
      <c r="AT36" s="371"/>
      <c r="AU36" s="371"/>
      <c r="AV36" s="371"/>
      <c r="AW36" s="346"/>
      <c r="AX36" s="346"/>
      <c r="AY36" s="371"/>
      <c r="AZ36" s="371"/>
      <c r="BA36" s="371"/>
      <c r="BB36" s="371"/>
      <c r="BC36" s="371"/>
      <c r="BD36" s="371"/>
      <c r="BE36" s="371"/>
      <c r="BF36" s="371"/>
      <c r="BG36" s="371"/>
      <c r="BH36" s="375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</row>
    <row r="37" spans="1:79" ht="12.7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Y37" s="366"/>
      <c r="Z37" s="366"/>
      <c r="AA37" s="366"/>
      <c r="AB37" s="368"/>
      <c r="AC37" s="367"/>
      <c r="AD37" s="368"/>
      <c r="AE37" s="369"/>
      <c r="AF37" s="368"/>
      <c r="AG37" s="368"/>
      <c r="AH37" s="368"/>
      <c r="AI37" s="368"/>
      <c r="AJ37" s="368"/>
      <c r="AK37" s="368"/>
      <c r="AL37" s="370"/>
      <c r="AM37" s="371"/>
      <c r="AN37" s="372"/>
      <c r="AO37" s="371"/>
      <c r="AP37" s="371"/>
      <c r="AQ37" s="371"/>
      <c r="AR37" s="371"/>
      <c r="AS37" s="371"/>
      <c r="AT37" s="371"/>
      <c r="AU37" s="371"/>
      <c r="AV37" s="371"/>
      <c r="AW37" s="346"/>
      <c r="AX37" s="346"/>
      <c r="AY37" s="371"/>
      <c r="AZ37" s="371"/>
      <c r="BA37" s="371"/>
      <c r="BB37" s="371"/>
      <c r="BC37" s="371"/>
      <c r="BD37" s="371"/>
      <c r="BE37" s="371"/>
      <c r="BF37" s="371"/>
      <c r="BG37" s="371"/>
      <c r="BH37" s="375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</row>
    <row r="38" spans="1:79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Y38" s="366"/>
      <c r="Z38" s="366"/>
      <c r="AA38" s="439"/>
      <c r="AB38" s="440"/>
      <c r="AC38" s="367"/>
      <c r="AD38" s="368"/>
      <c r="AE38" s="369"/>
      <c r="AF38" s="368"/>
      <c r="AG38" s="368"/>
      <c r="AH38" s="368"/>
      <c r="AI38" s="368"/>
      <c r="AJ38" s="368"/>
      <c r="AK38" s="368"/>
      <c r="AL38" s="370"/>
      <c r="AM38" s="371"/>
      <c r="AN38" s="372"/>
      <c r="AO38" s="371"/>
      <c r="AP38" s="371"/>
      <c r="AQ38" s="371"/>
      <c r="AR38" s="371"/>
      <c r="AS38" s="371"/>
      <c r="AT38" s="371"/>
      <c r="AU38" s="371"/>
      <c r="AV38" s="371"/>
      <c r="AW38" s="346"/>
      <c r="AX38" s="346"/>
      <c r="AY38" s="371"/>
      <c r="AZ38" s="371"/>
      <c r="BA38" s="371"/>
      <c r="BB38" s="371"/>
      <c r="BC38" s="371"/>
      <c r="BD38" s="371"/>
      <c r="BE38" s="371"/>
      <c r="BF38" s="371"/>
      <c r="BG38" s="371"/>
      <c r="BH38" s="375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</row>
    <row r="39" spans="1:79" ht="12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Y39" s="366"/>
      <c r="Z39" s="366"/>
      <c r="AA39" s="441"/>
      <c r="AB39" s="442"/>
      <c r="AC39" s="367"/>
      <c r="AD39" s="368"/>
      <c r="AE39" s="369"/>
      <c r="AF39" s="368"/>
      <c r="AG39" s="368"/>
      <c r="AH39" s="368"/>
      <c r="AI39" s="368"/>
      <c r="AJ39" s="368"/>
      <c r="AK39" s="368"/>
      <c r="AL39" s="370"/>
      <c r="AM39" s="371"/>
      <c r="AN39" s="372"/>
      <c r="AO39" s="371"/>
      <c r="AP39" s="371"/>
      <c r="AQ39" s="371"/>
      <c r="AR39" s="371"/>
      <c r="AS39" s="371"/>
      <c r="AT39" s="371"/>
      <c r="AU39" s="371"/>
      <c r="AV39" s="371"/>
      <c r="AW39" s="346"/>
      <c r="AX39" s="346"/>
      <c r="AY39" s="371"/>
      <c r="AZ39" s="371"/>
      <c r="BA39" s="371"/>
      <c r="BB39" s="371"/>
      <c r="BC39" s="371"/>
      <c r="BD39" s="371"/>
      <c r="BE39" s="371"/>
      <c r="BF39" s="371"/>
      <c r="BG39" s="371"/>
      <c r="BH39" s="375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</row>
    <row r="40" spans="1:79" ht="12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Y40" s="366"/>
      <c r="Z40" s="366"/>
      <c r="AA40" s="443"/>
      <c r="AB40" s="444"/>
      <c r="AC40" s="367"/>
      <c r="AD40" s="368"/>
      <c r="AE40" s="369"/>
      <c r="AF40" s="368"/>
      <c r="AG40" s="368"/>
      <c r="AH40" s="368"/>
      <c r="AI40" s="368"/>
      <c r="AJ40" s="368"/>
      <c r="AK40" s="368"/>
      <c r="AL40" s="370"/>
      <c r="AM40" s="371"/>
      <c r="AN40" s="372"/>
      <c r="AO40" s="371"/>
      <c r="AP40" s="371"/>
      <c r="AQ40" s="371"/>
      <c r="AR40" s="371"/>
      <c r="AS40" s="371"/>
      <c r="AT40" s="371"/>
      <c r="AU40" s="371"/>
      <c r="AV40" s="371"/>
      <c r="AW40" s="346"/>
      <c r="AX40" s="346"/>
      <c r="AY40" s="371"/>
      <c r="AZ40" s="371"/>
      <c r="BA40" s="371"/>
      <c r="BB40" s="371"/>
      <c r="BC40" s="371"/>
      <c r="BD40" s="371"/>
      <c r="BE40" s="371"/>
      <c r="BF40" s="371"/>
      <c r="BG40" s="371"/>
      <c r="BH40" s="375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</row>
    <row r="41" spans="1:79" ht="12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Y41" s="366"/>
      <c r="Z41" s="366"/>
      <c r="AA41" s="366"/>
      <c r="AB41" s="368"/>
      <c r="AC41" s="367"/>
      <c r="AD41" s="368"/>
      <c r="AE41" s="369"/>
      <c r="AF41" s="368"/>
      <c r="AG41" s="368"/>
      <c r="AH41" s="368"/>
      <c r="AI41" s="368"/>
      <c r="AJ41" s="368"/>
      <c r="AK41" s="368"/>
      <c r="AL41" s="370"/>
      <c r="AM41" s="371"/>
      <c r="AN41" s="372"/>
      <c r="AO41" s="371"/>
      <c r="AP41" s="371"/>
      <c r="AQ41" s="371"/>
      <c r="AR41" s="371"/>
      <c r="AS41" s="371"/>
      <c r="AT41" s="371"/>
      <c r="AU41" s="371"/>
      <c r="AV41" s="371"/>
      <c r="AW41" s="346"/>
      <c r="AX41" s="346"/>
      <c r="AY41" s="371"/>
      <c r="AZ41" s="371"/>
      <c r="BA41" s="371"/>
      <c r="BB41" s="371"/>
      <c r="BC41" s="371"/>
      <c r="BD41" s="371"/>
      <c r="BE41" s="371"/>
      <c r="BF41" s="371"/>
      <c r="BG41" s="371"/>
      <c r="BH41" s="375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</row>
    <row r="42" spans="1:79" ht="12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Y42" s="366"/>
      <c r="Z42" s="366"/>
      <c r="AA42" s="368"/>
      <c r="AB42" s="368"/>
      <c r="AC42" s="367"/>
      <c r="AD42" s="368"/>
      <c r="AE42" s="369"/>
      <c r="AF42" s="368"/>
      <c r="AG42" s="368"/>
      <c r="AH42" s="368"/>
      <c r="AI42" s="368"/>
      <c r="AJ42" s="368"/>
      <c r="AK42" s="368"/>
      <c r="AL42" s="370"/>
      <c r="AM42" s="371"/>
      <c r="AN42" s="372"/>
      <c r="AO42" s="371"/>
      <c r="AP42" s="371"/>
      <c r="AQ42" s="371"/>
      <c r="AR42" s="371"/>
      <c r="AS42" s="371"/>
      <c r="AT42" s="371"/>
      <c r="AU42" s="371"/>
      <c r="AV42" s="371"/>
      <c r="AW42" s="346"/>
      <c r="AX42" s="346"/>
      <c r="AY42" s="371"/>
      <c r="AZ42" s="371"/>
      <c r="BA42" s="371"/>
      <c r="BB42" s="371"/>
      <c r="BC42" s="371"/>
      <c r="BD42" s="371"/>
      <c r="BE42" s="371"/>
      <c r="BF42" s="371"/>
      <c r="BG42" s="371"/>
      <c r="BH42" s="375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</row>
    <row r="43" spans="1:79" ht="12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Y43" s="366"/>
      <c r="Z43" s="366"/>
      <c r="AA43" s="368"/>
      <c r="AB43" s="368"/>
      <c r="AC43" s="367"/>
      <c r="AD43" s="368"/>
      <c r="AE43" s="369"/>
      <c r="AF43" s="368"/>
      <c r="AG43" s="368"/>
      <c r="AH43" s="368"/>
      <c r="AI43" s="368"/>
      <c r="AJ43" s="368"/>
      <c r="AK43" s="368"/>
      <c r="AL43" s="370"/>
      <c r="AM43" s="371"/>
      <c r="AN43" s="372"/>
      <c r="AO43" s="371"/>
      <c r="AP43" s="371"/>
      <c r="AQ43" s="371"/>
      <c r="AR43" s="371"/>
      <c r="AS43" s="371"/>
      <c r="AT43" s="371"/>
      <c r="AU43" s="371"/>
      <c r="AV43" s="371"/>
      <c r="AW43" s="346"/>
      <c r="AX43" s="346"/>
      <c r="AY43" s="371"/>
      <c r="AZ43" s="371"/>
      <c r="BA43" s="371"/>
      <c r="BB43" s="371"/>
      <c r="BC43" s="371"/>
      <c r="BD43" s="371"/>
      <c r="BE43" s="371"/>
      <c r="BF43" s="371"/>
      <c r="BG43" s="371"/>
      <c r="BH43" s="41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</row>
    <row r="44" spans="1:79" ht="12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Y44" s="366"/>
      <c r="Z44" s="366"/>
      <c r="AA44" s="368"/>
      <c r="AB44" s="368"/>
      <c r="AC44" s="367"/>
      <c r="AD44" s="368"/>
      <c r="AE44" s="369"/>
      <c r="AF44" s="368"/>
      <c r="AG44" s="368"/>
      <c r="AH44" s="368"/>
      <c r="AI44" s="368"/>
      <c r="AJ44" s="368"/>
      <c r="AK44" s="368"/>
      <c r="AL44" s="370"/>
      <c r="AM44" s="371"/>
      <c r="AN44" s="372"/>
      <c r="AO44" s="371"/>
      <c r="AP44" s="371"/>
      <c r="AQ44" s="371"/>
      <c r="AR44" s="371"/>
      <c r="AS44" s="371"/>
      <c r="AT44" s="371"/>
      <c r="AU44" s="371"/>
      <c r="AV44" s="371"/>
      <c r="AW44" s="346"/>
      <c r="AX44" s="346"/>
      <c r="AY44" s="371"/>
      <c r="AZ44" s="371"/>
      <c r="BA44" s="371"/>
      <c r="BB44" s="371"/>
      <c r="BC44" s="371"/>
      <c r="BD44" s="371"/>
      <c r="BE44" s="371"/>
      <c r="BF44" s="371"/>
      <c r="BG44" s="371"/>
      <c r="BH44" s="375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</row>
    <row r="45" spans="25:79" ht="12.75" customHeight="1">
      <c r="Y45" s="366"/>
      <c r="Z45" s="366"/>
      <c r="AA45" s="366"/>
      <c r="AB45" s="368"/>
      <c r="AC45" s="367"/>
      <c r="AD45" s="368"/>
      <c r="AE45" s="369"/>
      <c r="AF45" s="368"/>
      <c r="AG45" s="368"/>
      <c r="AH45" s="368"/>
      <c r="AI45" s="368"/>
      <c r="AJ45" s="368"/>
      <c r="AK45" s="368"/>
      <c r="AL45" s="370"/>
      <c r="AM45" s="371"/>
      <c r="AN45" s="372"/>
      <c r="AO45" s="371"/>
      <c r="AP45" s="371"/>
      <c r="AQ45" s="371"/>
      <c r="AR45" s="371"/>
      <c r="AS45" s="371"/>
      <c r="AT45" s="371"/>
      <c r="AU45" s="371"/>
      <c r="AV45" s="371"/>
      <c r="AW45" s="346"/>
      <c r="AX45" s="346"/>
      <c r="AY45" s="371"/>
      <c r="AZ45" s="371"/>
      <c r="BA45" s="371"/>
      <c r="BB45" s="371"/>
      <c r="BC45" s="371"/>
      <c r="BD45" s="371"/>
      <c r="BE45" s="371"/>
      <c r="BF45" s="371"/>
      <c r="BG45" s="371"/>
      <c r="BH45" s="375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</row>
    <row r="46" spans="25:79" ht="12.75" customHeight="1">
      <c r="Y46" s="366"/>
      <c r="Z46" s="366"/>
      <c r="AA46" s="366"/>
      <c r="AB46" s="368"/>
      <c r="AC46" s="367"/>
      <c r="AD46" s="368"/>
      <c r="AE46" s="369"/>
      <c r="AF46" s="368"/>
      <c r="AG46" s="368"/>
      <c r="AH46" s="368"/>
      <c r="AI46" s="368"/>
      <c r="AJ46" s="368"/>
      <c r="AK46" s="368"/>
      <c r="AL46" s="370"/>
      <c r="AM46" s="371"/>
      <c r="AN46" s="372"/>
      <c r="AO46" s="371"/>
      <c r="AP46" s="371"/>
      <c r="AQ46" s="371"/>
      <c r="AR46" s="371"/>
      <c r="AS46" s="371"/>
      <c r="AT46" s="371"/>
      <c r="AU46" s="371"/>
      <c r="AV46" s="371"/>
      <c r="AW46" s="346"/>
      <c r="AX46" s="346"/>
      <c r="AY46" s="371"/>
      <c r="AZ46" s="371"/>
      <c r="BA46" s="371"/>
      <c r="BB46" s="371"/>
      <c r="BC46" s="371"/>
      <c r="BD46" s="371"/>
      <c r="BE46" s="371"/>
      <c r="BF46" s="371"/>
      <c r="BG46" s="371"/>
      <c r="BH46" s="41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</row>
    <row r="47" spans="25:79" ht="12.75" customHeight="1">
      <c r="Y47" s="366"/>
      <c r="Z47" s="366"/>
      <c r="AA47" s="366"/>
      <c r="AB47" s="368"/>
      <c r="AC47" s="367"/>
      <c r="AD47" s="368"/>
      <c r="AE47" s="369"/>
      <c r="AF47" s="368"/>
      <c r="AG47" s="368"/>
      <c r="AH47" s="368"/>
      <c r="AI47" s="368"/>
      <c r="AJ47" s="368"/>
      <c r="AK47" s="368"/>
      <c r="AL47" s="370"/>
      <c r="AM47" s="371"/>
      <c r="AN47" s="372"/>
      <c r="AO47" s="371"/>
      <c r="AP47" s="371"/>
      <c r="AQ47" s="371"/>
      <c r="AR47" s="371"/>
      <c r="AS47" s="371"/>
      <c r="AT47" s="371"/>
      <c r="AU47" s="371"/>
      <c r="AV47" s="371"/>
      <c r="AW47" s="346"/>
      <c r="AX47" s="346"/>
      <c r="AY47" s="371"/>
      <c r="AZ47" s="371"/>
      <c r="BA47" s="371"/>
      <c r="BB47" s="371"/>
      <c r="BC47" s="371"/>
      <c r="BD47" s="371"/>
      <c r="BE47" s="371"/>
      <c r="BF47" s="371"/>
      <c r="BG47" s="371"/>
      <c r="BH47" s="375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</row>
    <row r="48" spans="25:79" ht="12.75" customHeight="1">
      <c r="Y48" s="366"/>
      <c r="Z48" s="366"/>
      <c r="AA48" s="366"/>
      <c r="AB48" s="368"/>
      <c r="AC48" s="367"/>
      <c r="AD48" s="368"/>
      <c r="AE48" s="369"/>
      <c r="AF48" s="368"/>
      <c r="AG48" s="368"/>
      <c r="AH48" s="368"/>
      <c r="AI48" s="368"/>
      <c r="AJ48" s="368"/>
      <c r="AK48" s="368"/>
      <c r="AL48" s="370"/>
      <c r="AM48" s="371"/>
      <c r="AN48" s="372"/>
      <c r="AO48" s="371"/>
      <c r="AP48" s="371"/>
      <c r="AQ48" s="371"/>
      <c r="AR48" s="371"/>
      <c r="AS48" s="371"/>
      <c r="AT48" s="371"/>
      <c r="AU48" s="371"/>
      <c r="AV48" s="371"/>
      <c r="AW48" s="346"/>
      <c r="AX48" s="346"/>
      <c r="AY48" s="371"/>
      <c r="AZ48" s="371"/>
      <c r="BA48" s="371"/>
      <c r="BB48" s="371"/>
      <c r="BC48" s="371"/>
      <c r="BD48" s="371"/>
      <c r="BE48" s="371"/>
      <c r="BF48" s="371"/>
      <c r="BG48" s="371"/>
      <c r="BH48" s="375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</row>
    <row r="49" spans="25:79" ht="12.75" customHeight="1">
      <c r="Y49" s="366"/>
      <c r="Z49" s="366"/>
      <c r="AA49" s="366"/>
      <c r="AB49" s="368"/>
      <c r="AC49" s="367"/>
      <c r="AD49" s="368"/>
      <c r="AE49" s="369"/>
      <c r="AF49" s="368"/>
      <c r="AG49" s="368"/>
      <c r="AH49" s="368"/>
      <c r="AI49" s="368"/>
      <c r="AJ49" s="368"/>
      <c r="AK49" s="368"/>
      <c r="AL49" s="370"/>
      <c r="AM49" s="371"/>
      <c r="AN49" s="372"/>
      <c r="AO49" s="371"/>
      <c r="AP49" s="371"/>
      <c r="AQ49" s="371"/>
      <c r="AR49" s="371"/>
      <c r="AS49" s="371"/>
      <c r="AT49" s="371"/>
      <c r="AU49" s="371"/>
      <c r="AV49" s="371"/>
      <c r="AW49" s="346"/>
      <c r="AX49" s="346"/>
      <c r="AY49" s="371"/>
      <c r="AZ49" s="371"/>
      <c r="BA49" s="371"/>
      <c r="BB49" s="371"/>
      <c r="BC49" s="371"/>
      <c r="BD49" s="371"/>
      <c r="BE49" s="371"/>
      <c r="BF49" s="371"/>
      <c r="BG49" s="371"/>
      <c r="BH49" s="41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</row>
    <row r="50" spans="25:79" ht="12.75" customHeight="1">
      <c r="Y50" s="366"/>
      <c r="Z50" s="366"/>
      <c r="AA50" s="366"/>
      <c r="AB50" s="368"/>
      <c r="AC50" s="367"/>
      <c r="AD50" s="368"/>
      <c r="AE50" s="369"/>
      <c r="AF50" s="368"/>
      <c r="AG50" s="368"/>
      <c r="AH50" s="368"/>
      <c r="AI50" s="368"/>
      <c r="AJ50" s="368"/>
      <c r="AK50" s="368"/>
      <c r="AL50" s="370"/>
      <c r="AM50" s="371"/>
      <c r="AN50" s="372"/>
      <c r="AO50" s="371"/>
      <c r="AP50" s="371"/>
      <c r="AQ50" s="371"/>
      <c r="AR50" s="371"/>
      <c r="AS50" s="371"/>
      <c r="AT50" s="371"/>
      <c r="AU50" s="371"/>
      <c r="AV50" s="371"/>
      <c r="AW50" s="346"/>
      <c r="AX50" s="346"/>
      <c r="AY50" s="371"/>
      <c r="AZ50" s="371"/>
      <c r="BA50" s="371"/>
      <c r="BB50" s="371"/>
      <c r="BC50" s="371"/>
      <c r="BD50" s="371"/>
      <c r="BE50" s="371"/>
      <c r="BF50" s="371"/>
      <c r="BG50" s="371"/>
      <c r="BH50" s="375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</row>
    <row r="51" spans="25:79" ht="12.75" customHeight="1">
      <c r="Y51" s="366"/>
      <c r="Z51" s="366"/>
      <c r="AA51" s="366"/>
      <c r="AB51" s="368"/>
      <c r="AC51" s="367"/>
      <c r="AD51" s="368"/>
      <c r="AE51" s="369"/>
      <c r="AF51" s="368"/>
      <c r="AG51" s="368"/>
      <c r="AH51" s="368"/>
      <c r="AI51" s="368"/>
      <c r="AJ51" s="368"/>
      <c r="AK51" s="368"/>
      <c r="AL51" s="370"/>
      <c r="AM51" s="371"/>
      <c r="AN51" s="372"/>
      <c r="AO51" s="371"/>
      <c r="AP51" s="371"/>
      <c r="AQ51" s="371"/>
      <c r="AR51" s="371"/>
      <c r="AS51" s="371"/>
      <c r="AT51" s="371"/>
      <c r="AU51" s="371"/>
      <c r="AV51" s="371"/>
      <c r="AW51" s="346"/>
      <c r="AX51" s="346"/>
      <c r="AY51" s="371"/>
      <c r="AZ51" s="371"/>
      <c r="BA51" s="371"/>
      <c r="BB51" s="371"/>
      <c r="BC51" s="371"/>
      <c r="BD51" s="371"/>
      <c r="BE51" s="371"/>
      <c r="BF51" s="371"/>
      <c r="BG51" s="371"/>
      <c r="BH51" s="375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</row>
    <row r="52" spans="25:79" ht="12.75" customHeight="1">
      <c r="Y52" s="366"/>
      <c r="Z52" s="366"/>
      <c r="AA52" s="366"/>
      <c r="AB52" s="368"/>
      <c r="AC52" s="367"/>
      <c r="AD52" s="368"/>
      <c r="AE52" s="369"/>
      <c r="AF52" s="368"/>
      <c r="AG52" s="368"/>
      <c r="AH52" s="368"/>
      <c r="AI52" s="368"/>
      <c r="AJ52" s="368"/>
      <c r="AK52" s="368"/>
      <c r="AL52" s="370"/>
      <c r="AM52" s="371"/>
      <c r="AN52" s="372"/>
      <c r="AO52" s="371"/>
      <c r="AP52" s="371"/>
      <c r="AQ52" s="371"/>
      <c r="AR52" s="371"/>
      <c r="AS52" s="371"/>
      <c r="AT52" s="371"/>
      <c r="AU52" s="371"/>
      <c r="AV52" s="371"/>
      <c r="AW52" s="346"/>
      <c r="AX52" s="346"/>
      <c r="AY52" s="371"/>
      <c r="AZ52" s="371"/>
      <c r="BA52" s="371"/>
      <c r="BB52" s="371"/>
      <c r="BC52" s="371"/>
      <c r="BD52" s="371"/>
      <c r="BE52" s="371"/>
      <c r="BF52" s="371"/>
      <c r="BG52" s="371"/>
      <c r="BH52" s="375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</row>
    <row r="53" spans="25:79" ht="12.75" customHeight="1">
      <c r="Y53" s="366"/>
      <c r="Z53" s="366"/>
      <c r="AA53" s="366"/>
      <c r="AB53" s="368"/>
      <c r="AC53" s="367"/>
      <c r="AD53" s="368"/>
      <c r="AE53" s="369"/>
      <c r="AF53" s="368"/>
      <c r="AG53" s="368"/>
      <c r="AH53" s="368"/>
      <c r="AI53" s="368"/>
      <c r="AJ53" s="445"/>
      <c r="AK53" s="368"/>
      <c r="AL53" s="370"/>
      <c r="AM53" s="371"/>
      <c r="AN53" s="372"/>
      <c r="AO53" s="371"/>
      <c r="AP53" s="371"/>
      <c r="AQ53" s="371"/>
      <c r="AR53" s="371"/>
      <c r="AS53" s="371"/>
      <c r="AT53" s="371"/>
      <c r="AU53" s="371"/>
      <c r="AV53" s="371"/>
      <c r="AW53" s="346"/>
      <c r="AX53" s="346"/>
      <c r="AY53" s="371"/>
      <c r="AZ53" s="371"/>
      <c r="BA53" s="371"/>
      <c r="BB53" s="371"/>
      <c r="BC53" s="371"/>
      <c r="BD53" s="371"/>
      <c r="BE53" s="371"/>
      <c r="BF53" s="371"/>
      <c r="BG53" s="371"/>
      <c r="BH53" s="375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</row>
    <row r="54" spans="25:79" ht="12.75" customHeight="1">
      <c r="Y54" s="366"/>
      <c r="Z54" s="366"/>
      <c r="AA54" s="366"/>
      <c r="AB54" s="368"/>
      <c r="AC54" s="367"/>
      <c r="AD54" s="368"/>
      <c r="AE54" s="369"/>
      <c r="AF54" s="368"/>
      <c r="AG54" s="368"/>
      <c r="AH54" s="368"/>
      <c r="AI54" s="368"/>
      <c r="AJ54" s="445"/>
      <c r="AK54" s="368"/>
      <c r="AL54" s="446"/>
      <c r="AM54" s="410"/>
      <c r="AN54" s="447"/>
      <c r="AO54" s="371"/>
      <c r="AP54" s="371"/>
      <c r="AQ54" s="371"/>
      <c r="AR54" s="371"/>
      <c r="AS54" s="410"/>
      <c r="AT54" s="410"/>
      <c r="AU54" s="410"/>
      <c r="AV54" s="410"/>
      <c r="AW54" s="346"/>
      <c r="AX54" s="346"/>
      <c r="AY54" s="371"/>
      <c r="AZ54" s="410"/>
      <c r="BA54" s="410"/>
      <c r="BB54" s="410"/>
      <c r="BC54" s="410"/>
      <c r="BD54" s="410"/>
      <c r="BE54" s="410"/>
      <c r="BF54" s="410"/>
      <c r="BG54" s="410"/>
      <c r="BH54" s="375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</row>
    <row r="55" spans="25:79" ht="12.75" customHeight="1">
      <c r="Y55" s="366"/>
      <c r="Z55" s="366"/>
      <c r="AA55" s="366"/>
      <c r="AB55" s="368"/>
      <c r="AC55" s="367"/>
      <c r="AD55" s="368"/>
      <c r="AE55" s="369"/>
      <c r="AF55" s="368"/>
      <c r="AG55" s="368"/>
      <c r="AH55" s="368"/>
      <c r="AI55" s="368"/>
      <c r="AJ55" s="445"/>
      <c r="AK55" s="368"/>
      <c r="AL55" s="446"/>
      <c r="AM55" s="410"/>
      <c r="AN55" s="447"/>
      <c r="AO55" s="371"/>
      <c r="AP55" s="371"/>
      <c r="AQ55" s="371"/>
      <c r="AR55" s="371"/>
      <c r="AS55" s="410"/>
      <c r="AT55" s="410"/>
      <c r="AU55" s="410"/>
      <c r="AV55" s="410"/>
      <c r="AW55" s="346"/>
      <c r="AX55" s="346"/>
      <c r="AY55" s="371"/>
      <c r="AZ55" s="410"/>
      <c r="BA55" s="410"/>
      <c r="BB55" s="410"/>
      <c r="BC55" s="410"/>
      <c r="BD55" s="410"/>
      <c r="BE55" s="410"/>
      <c r="BF55" s="410"/>
      <c r="BG55" s="410"/>
      <c r="BH55" s="37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</row>
    <row r="56" spans="25:79" ht="12.75" customHeight="1">
      <c r="Y56" s="366"/>
      <c r="Z56" s="366"/>
      <c r="AA56" s="366"/>
      <c r="AB56" s="368"/>
      <c r="AC56" s="367"/>
      <c r="AD56" s="368"/>
      <c r="AE56" s="369"/>
      <c r="AF56" s="368"/>
      <c r="AG56" s="368"/>
      <c r="AH56" s="368"/>
      <c r="AI56" s="368"/>
      <c r="AJ56" s="445"/>
      <c r="AK56" s="368"/>
      <c r="AL56" s="446"/>
      <c r="AM56" s="410"/>
      <c r="AN56" s="447"/>
      <c r="AO56" s="371"/>
      <c r="AP56" s="371"/>
      <c r="AQ56" s="371"/>
      <c r="AR56" s="371"/>
      <c r="AS56" s="410"/>
      <c r="AT56" s="410"/>
      <c r="AU56" s="410"/>
      <c r="AV56" s="410"/>
      <c r="AW56" s="346"/>
      <c r="AX56" s="346"/>
      <c r="AY56" s="371"/>
      <c r="AZ56" s="410"/>
      <c r="BA56" s="410"/>
      <c r="BB56" s="410"/>
      <c r="BC56" s="410"/>
      <c r="BD56" s="410"/>
      <c r="BE56" s="410"/>
      <c r="BF56" s="410"/>
      <c r="BG56" s="410"/>
      <c r="BH56" s="375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</row>
    <row r="57" spans="25:79" ht="12.75" customHeight="1">
      <c r="Y57" s="366"/>
      <c r="Z57" s="366"/>
      <c r="AA57" s="366"/>
      <c r="AB57" s="368"/>
      <c r="AC57" s="367"/>
      <c r="AD57" s="368"/>
      <c r="AE57" s="369"/>
      <c r="AF57" s="368"/>
      <c r="AG57" s="368"/>
      <c r="AH57" s="368"/>
      <c r="AI57" s="368"/>
      <c r="AJ57" s="445"/>
      <c r="AK57" s="368"/>
      <c r="AL57" s="446"/>
      <c r="AM57" s="410"/>
      <c r="AN57" s="447"/>
      <c r="AO57" s="371"/>
      <c r="AP57" s="371"/>
      <c r="AQ57" s="371"/>
      <c r="AR57" s="371"/>
      <c r="AS57" s="410"/>
      <c r="AT57" s="410"/>
      <c r="AU57" s="410"/>
      <c r="AV57" s="410"/>
      <c r="AW57" s="346"/>
      <c r="AX57" s="346"/>
      <c r="AY57" s="371"/>
      <c r="AZ57" s="410"/>
      <c r="BA57" s="410"/>
      <c r="BB57" s="410"/>
      <c r="BC57" s="410"/>
      <c r="BD57" s="410"/>
      <c r="BE57" s="410"/>
      <c r="BF57" s="410"/>
      <c r="BG57" s="410"/>
      <c r="BH57" s="375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</row>
    <row r="58" spans="25:79" ht="12.75" customHeight="1">
      <c r="Y58" s="366"/>
      <c r="Z58" s="366"/>
      <c r="AA58" s="366"/>
      <c r="AB58" s="368"/>
      <c r="AC58" s="367"/>
      <c r="AD58" s="368"/>
      <c r="AE58" s="369"/>
      <c r="AF58" s="368"/>
      <c r="AG58" s="368"/>
      <c r="AH58" s="368"/>
      <c r="AI58" s="368"/>
      <c r="AJ58" s="445"/>
      <c r="AK58" s="368"/>
      <c r="AL58" s="446"/>
      <c r="AM58" s="410"/>
      <c r="AN58" s="447"/>
      <c r="AO58" s="371"/>
      <c r="AP58" s="371"/>
      <c r="AQ58" s="371"/>
      <c r="AR58" s="371"/>
      <c r="AS58" s="410"/>
      <c r="AT58" s="410"/>
      <c r="AU58" s="410"/>
      <c r="AV58" s="410"/>
      <c r="AW58" s="346"/>
      <c r="AX58" s="346"/>
      <c r="AY58" s="371"/>
      <c r="AZ58" s="410"/>
      <c r="BA58" s="410"/>
      <c r="BB58" s="410"/>
      <c r="BC58" s="410"/>
      <c r="BD58" s="410"/>
      <c r="BE58" s="410"/>
      <c r="BF58" s="410"/>
      <c r="BG58" s="410"/>
      <c r="BH58" s="375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</row>
    <row r="59" spans="25:79" ht="12.75" customHeight="1">
      <c r="Y59" s="366"/>
      <c r="Z59" s="366"/>
      <c r="AA59" s="366"/>
      <c r="AB59" s="368"/>
      <c r="AC59" s="367"/>
      <c r="AD59" s="368"/>
      <c r="AE59" s="369"/>
      <c r="AF59" s="368"/>
      <c r="AG59" s="368"/>
      <c r="AH59" s="368"/>
      <c r="AI59" s="368"/>
      <c r="AJ59" s="445"/>
      <c r="AK59" s="368"/>
      <c r="AL59" s="446"/>
      <c r="AM59" s="410"/>
      <c r="AN59" s="447"/>
      <c r="AO59" s="371"/>
      <c r="AP59" s="371"/>
      <c r="AQ59" s="371"/>
      <c r="AR59" s="371"/>
      <c r="AS59" s="410"/>
      <c r="AT59" s="410"/>
      <c r="AU59" s="410"/>
      <c r="AV59" s="410"/>
      <c r="AW59" s="346"/>
      <c r="AX59" s="346"/>
      <c r="AY59" s="371"/>
      <c r="AZ59" s="410"/>
      <c r="BA59" s="410"/>
      <c r="BB59" s="410"/>
      <c r="BC59" s="410"/>
      <c r="BD59" s="410"/>
      <c r="BE59" s="410"/>
      <c r="BF59" s="410"/>
      <c r="BG59" s="410"/>
      <c r="BH59" s="37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</row>
    <row r="60" spans="25:79" ht="12.75" customHeight="1">
      <c r="Y60" s="366"/>
      <c r="Z60" s="366"/>
      <c r="AA60" s="366"/>
      <c r="AB60" s="368"/>
      <c r="AC60" s="367"/>
      <c r="AD60" s="368"/>
      <c r="AE60" s="369"/>
      <c r="AF60" s="368"/>
      <c r="AG60" s="368"/>
      <c r="AH60" s="368"/>
      <c r="AI60" s="368"/>
      <c r="AJ60" s="445"/>
      <c r="AK60" s="368"/>
      <c r="AL60" s="446"/>
      <c r="AM60" s="410"/>
      <c r="AN60" s="447"/>
      <c r="AO60" s="371"/>
      <c r="AP60" s="371"/>
      <c r="AQ60" s="371"/>
      <c r="AR60" s="371"/>
      <c r="AS60" s="410"/>
      <c r="AT60" s="410"/>
      <c r="AU60" s="410"/>
      <c r="AV60" s="410"/>
      <c r="AW60" s="346"/>
      <c r="AX60" s="346"/>
      <c r="AY60" s="371"/>
      <c r="AZ60" s="410"/>
      <c r="BA60" s="410"/>
      <c r="BB60" s="410"/>
      <c r="BC60" s="410"/>
      <c r="BD60" s="410"/>
      <c r="BE60" s="410"/>
      <c r="BF60" s="410"/>
      <c r="BG60" s="410"/>
      <c r="BH60" s="375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</row>
    <row r="61" spans="25:79" ht="12.75" customHeight="1">
      <c r="Y61" s="366"/>
      <c r="Z61" s="366"/>
      <c r="AA61" s="366"/>
      <c r="AB61" s="368"/>
      <c r="AC61" s="367"/>
      <c r="AD61" s="368"/>
      <c r="AE61" s="369"/>
      <c r="AF61" s="368"/>
      <c r="AG61" s="368"/>
      <c r="AH61" s="368"/>
      <c r="AI61" s="368"/>
      <c r="AJ61" s="445"/>
      <c r="AK61" s="368"/>
      <c r="AL61" s="446"/>
      <c r="AM61" s="410"/>
      <c r="AN61" s="447"/>
      <c r="AO61" s="371"/>
      <c r="AP61" s="371"/>
      <c r="AQ61" s="371"/>
      <c r="AR61" s="371"/>
      <c r="AS61" s="410"/>
      <c r="AT61" s="410"/>
      <c r="AU61" s="410"/>
      <c r="AV61" s="410"/>
      <c r="AW61" s="346"/>
      <c r="AX61" s="346"/>
      <c r="AY61" s="371"/>
      <c r="AZ61" s="410"/>
      <c r="BA61" s="410"/>
      <c r="BB61" s="410"/>
      <c r="BC61" s="410"/>
      <c r="BD61" s="410"/>
      <c r="BE61" s="410"/>
      <c r="BF61" s="410"/>
      <c r="BG61" s="410"/>
      <c r="BH61" s="410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</row>
    <row r="62" spans="25:79" ht="12.75" customHeight="1">
      <c r="Y62" s="366"/>
      <c r="Z62" s="366"/>
      <c r="AA62" s="366"/>
      <c r="AB62" s="368"/>
      <c r="AC62" s="367"/>
      <c r="AD62" s="368"/>
      <c r="AE62" s="369"/>
      <c r="AF62" s="368"/>
      <c r="AG62" s="368"/>
      <c r="AH62" s="368"/>
      <c r="AI62" s="368"/>
      <c r="AJ62" s="445"/>
      <c r="AK62" s="368"/>
      <c r="AL62" s="446"/>
      <c r="AM62" s="410"/>
      <c r="AN62" s="447"/>
      <c r="AO62" s="371"/>
      <c r="AP62" s="371"/>
      <c r="AQ62" s="371"/>
      <c r="AR62" s="371"/>
      <c r="AS62" s="410"/>
      <c r="AT62" s="410"/>
      <c r="AU62" s="410"/>
      <c r="AV62" s="410"/>
      <c r="AW62" s="346"/>
      <c r="AX62" s="346"/>
      <c r="AY62" s="371"/>
      <c r="AZ62" s="410"/>
      <c r="BA62" s="410"/>
      <c r="BB62" s="410"/>
      <c r="BC62" s="410"/>
      <c r="BD62" s="410"/>
      <c r="BE62" s="410"/>
      <c r="BF62" s="410"/>
      <c r="BG62" s="410"/>
      <c r="BH62" s="375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</row>
    <row r="63" spans="25:79" ht="12.75" customHeight="1">
      <c r="Y63" s="366"/>
      <c r="Z63" s="366"/>
      <c r="AA63" s="366"/>
      <c r="AB63" s="368"/>
      <c r="AC63" s="367"/>
      <c r="AD63" s="368"/>
      <c r="AE63" s="369"/>
      <c r="AF63" s="368"/>
      <c r="AG63" s="368"/>
      <c r="AH63" s="368"/>
      <c r="AI63" s="368"/>
      <c r="AJ63" s="445"/>
      <c r="AK63" s="368"/>
      <c r="AL63" s="446"/>
      <c r="AM63" s="410"/>
      <c r="AN63" s="447"/>
      <c r="AO63" s="371"/>
      <c r="AP63" s="371"/>
      <c r="AQ63" s="371"/>
      <c r="AR63" s="371"/>
      <c r="AS63" s="410"/>
      <c r="AT63" s="410"/>
      <c r="AU63" s="410"/>
      <c r="AV63" s="410"/>
      <c r="AW63" s="346"/>
      <c r="AX63" s="346"/>
      <c r="AY63" s="371"/>
      <c r="AZ63" s="410"/>
      <c r="BA63" s="410"/>
      <c r="BB63" s="410"/>
      <c r="BC63" s="410"/>
      <c r="BD63" s="410"/>
      <c r="BE63" s="410"/>
      <c r="BF63" s="410"/>
      <c r="BG63" s="410"/>
      <c r="BH63" s="410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</row>
    <row r="64" spans="25:79" ht="12.75" customHeight="1">
      <c r="Y64" s="366"/>
      <c r="Z64" s="366"/>
      <c r="AA64" s="366"/>
      <c r="AB64" s="368"/>
      <c r="AC64" s="367"/>
      <c r="AD64" s="368"/>
      <c r="AE64" s="369"/>
      <c r="AF64" s="368"/>
      <c r="AG64" s="368"/>
      <c r="AH64" s="368"/>
      <c r="AI64" s="368"/>
      <c r="AJ64" s="445"/>
      <c r="AK64" s="368"/>
      <c r="AL64" s="446"/>
      <c r="AM64" s="410"/>
      <c r="AN64" s="447"/>
      <c r="AO64" s="371"/>
      <c r="AP64" s="371"/>
      <c r="AQ64" s="371"/>
      <c r="AR64" s="371"/>
      <c r="AS64" s="410"/>
      <c r="AT64" s="410"/>
      <c r="AU64" s="410"/>
      <c r="AV64" s="410"/>
      <c r="AW64" s="346"/>
      <c r="AX64" s="346"/>
      <c r="AY64" s="371"/>
      <c r="AZ64" s="410"/>
      <c r="BA64" s="410"/>
      <c r="BB64" s="410"/>
      <c r="BC64" s="410"/>
      <c r="BD64" s="410"/>
      <c r="BE64" s="410"/>
      <c r="BF64" s="410"/>
      <c r="BG64" s="410"/>
      <c r="BH64" s="375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</row>
    <row r="65" spans="25:79" ht="12.75" customHeight="1">
      <c r="Y65" s="366"/>
      <c r="Z65" s="366"/>
      <c r="AA65" s="366"/>
      <c r="AB65" s="368"/>
      <c r="AC65" s="367"/>
      <c r="AD65" s="368"/>
      <c r="AE65" s="369"/>
      <c r="AF65" s="368"/>
      <c r="AG65" s="368"/>
      <c r="AH65" s="368"/>
      <c r="AI65" s="368"/>
      <c r="AJ65" s="445"/>
      <c r="AK65" s="368"/>
      <c r="AL65" s="410"/>
      <c r="AM65" s="410"/>
      <c r="AN65" s="447"/>
      <c r="AO65" s="371"/>
      <c r="AP65" s="371"/>
      <c r="AQ65" s="371"/>
      <c r="AR65" s="371"/>
      <c r="AS65" s="410"/>
      <c r="AT65" s="410"/>
      <c r="AU65" s="410"/>
      <c r="AV65" s="410"/>
      <c r="AW65" s="346"/>
      <c r="AX65" s="346"/>
      <c r="AY65" s="371"/>
      <c r="AZ65" s="410"/>
      <c r="BA65" s="410"/>
      <c r="BB65" s="410"/>
      <c r="BC65" s="410"/>
      <c r="BD65" s="410"/>
      <c r="BE65" s="410"/>
      <c r="BF65" s="410"/>
      <c r="BG65" s="410"/>
      <c r="BH65" s="375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</row>
    <row r="66" spans="25:79" ht="12.75" customHeight="1">
      <c r="Y66" s="366"/>
      <c r="Z66" s="366"/>
      <c r="AA66" s="366"/>
      <c r="AB66" s="368"/>
      <c r="AC66" s="367"/>
      <c r="AD66" s="368"/>
      <c r="AE66" s="369"/>
      <c r="AF66" s="368"/>
      <c r="AG66" s="368"/>
      <c r="AH66" s="368"/>
      <c r="AI66" s="368"/>
      <c r="AJ66" s="445"/>
      <c r="AK66" s="368"/>
      <c r="AL66" s="410"/>
      <c r="AM66" s="410"/>
      <c r="AN66" s="447"/>
      <c r="AO66" s="371"/>
      <c r="AP66" s="371"/>
      <c r="AQ66" s="371"/>
      <c r="AR66" s="371"/>
      <c r="AS66" s="410"/>
      <c r="AT66" s="410"/>
      <c r="AU66" s="410"/>
      <c r="AV66" s="410"/>
      <c r="AW66" s="346"/>
      <c r="AX66" s="346"/>
      <c r="AY66" s="371"/>
      <c r="AZ66" s="410"/>
      <c r="BA66" s="410"/>
      <c r="BB66" s="410"/>
      <c r="BC66" s="410"/>
      <c r="BD66" s="410"/>
      <c r="BE66" s="410"/>
      <c r="BF66" s="410"/>
      <c r="BG66" s="410"/>
      <c r="BH66" s="375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</row>
    <row r="67" spans="25:79" ht="12.75" customHeight="1">
      <c r="Y67" s="366"/>
      <c r="Z67" s="366"/>
      <c r="AA67" s="366"/>
      <c r="AB67" s="368"/>
      <c r="AC67" s="367"/>
      <c r="AD67" s="368"/>
      <c r="AE67" s="369"/>
      <c r="AF67" s="368"/>
      <c r="AG67" s="368"/>
      <c r="AH67" s="368"/>
      <c r="AI67" s="368"/>
      <c r="AJ67" s="445"/>
      <c r="AK67" s="368"/>
      <c r="AL67" s="410"/>
      <c r="AM67" s="410"/>
      <c r="AN67" s="447"/>
      <c r="AO67" s="371"/>
      <c r="AP67" s="371"/>
      <c r="AQ67" s="371"/>
      <c r="AR67" s="371"/>
      <c r="AS67" s="410"/>
      <c r="AT67" s="410"/>
      <c r="AU67" s="410"/>
      <c r="AV67" s="410"/>
      <c r="AW67" s="346"/>
      <c r="AX67" s="346"/>
      <c r="AY67" s="371"/>
      <c r="AZ67" s="410"/>
      <c r="BA67" s="410"/>
      <c r="BB67" s="410"/>
      <c r="BC67" s="410"/>
      <c r="BD67" s="410"/>
      <c r="BE67" s="410"/>
      <c r="BF67" s="410"/>
      <c r="BG67" s="410"/>
      <c r="BH67" s="375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</row>
    <row r="68" spans="25:79" ht="12.75" customHeight="1">
      <c r="Y68" s="366"/>
      <c r="Z68" s="366"/>
      <c r="AA68" s="366"/>
      <c r="AB68" s="368"/>
      <c r="AC68" s="367"/>
      <c r="AD68" s="368"/>
      <c r="AE68" s="369"/>
      <c r="AF68" s="368"/>
      <c r="AG68" s="368"/>
      <c r="AH68" s="368"/>
      <c r="AI68" s="368"/>
      <c r="AJ68" s="445"/>
      <c r="AK68" s="368"/>
      <c r="AL68" s="410"/>
      <c r="AM68" s="410"/>
      <c r="AN68" s="447"/>
      <c r="AO68" s="371"/>
      <c r="AP68" s="371"/>
      <c r="AQ68" s="371"/>
      <c r="AR68" s="371"/>
      <c r="AS68" s="410"/>
      <c r="AT68" s="410"/>
      <c r="AU68" s="410"/>
      <c r="AV68" s="410"/>
      <c r="AW68" s="346"/>
      <c r="AX68" s="346"/>
      <c r="AY68" s="371"/>
      <c r="AZ68" s="410"/>
      <c r="BA68" s="410"/>
      <c r="BB68" s="410"/>
      <c r="BC68" s="410"/>
      <c r="BD68" s="410"/>
      <c r="BE68" s="410"/>
      <c r="BF68" s="410"/>
      <c r="BG68" s="410"/>
      <c r="BH68" s="375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</row>
    <row r="69" spans="25:79" ht="12.75" customHeight="1">
      <c r="Y69" s="366"/>
      <c r="Z69" s="366"/>
      <c r="AA69" s="366"/>
      <c r="AB69" s="368"/>
      <c r="AC69" s="367"/>
      <c r="AD69" s="368"/>
      <c r="AE69" s="369"/>
      <c r="AF69" s="368"/>
      <c r="AG69" s="368"/>
      <c r="AH69" s="368"/>
      <c r="AI69" s="368"/>
      <c r="AJ69" s="445"/>
      <c r="AK69" s="368"/>
      <c r="AL69" s="410"/>
      <c r="AM69" s="410"/>
      <c r="AN69" s="447"/>
      <c r="AO69" s="371"/>
      <c r="AP69" s="371"/>
      <c r="AQ69" s="371"/>
      <c r="AR69" s="371"/>
      <c r="AS69" s="410"/>
      <c r="AT69" s="410"/>
      <c r="AU69" s="410"/>
      <c r="AV69" s="410"/>
      <c r="AW69" s="346"/>
      <c r="AX69" s="346"/>
      <c r="AY69" s="371"/>
      <c r="AZ69" s="410"/>
      <c r="BA69" s="410"/>
      <c r="BB69" s="410"/>
      <c r="BC69" s="410"/>
      <c r="BD69" s="410"/>
      <c r="BE69" s="410"/>
      <c r="BF69" s="410"/>
      <c r="BG69" s="410"/>
      <c r="BH69" s="375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</row>
    <row r="70" spans="25:79" ht="12.75" customHeight="1">
      <c r="Y70" s="366"/>
      <c r="Z70" s="366"/>
      <c r="AA70" s="366"/>
      <c r="AB70" s="368"/>
      <c r="AC70" s="367"/>
      <c r="AD70" s="368"/>
      <c r="AE70" s="369"/>
      <c r="AF70" s="368"/>
      <c r="AG70" s="368"/>
      <c r="AH70" s="368"/>
      <c r="AI70" s="368"/>
      <c r="AJ70" s="445"/>
      <c r="AK70" s="368"/>
      <c r="AL70" s="410"/>
      <c r="AM70" s="410"/>
      <c r="AN70" s="447"/>
      <c r="AO70" s="371"/>
      <c r="AP70" s="371"/>
      <c r="AQ70" s="371"/>
      <c r="AR70" s="371"/>
      <c r="AS70" s="410"/>
      <c r="AT70" s="410"/>
      <c r="AU70" s="410"/>
      <c r="AV70" s="410"/>
      <c r="AW70" s="346"/>
      <c r="AX70" s="346"/>
      <c r="AY70" s="371"/>
      <c r="AZ70" s="410"/>
      <c r="BA70" s="410"/>
      <c r="BB70" s="410"/>
      <c r="BC70" s="410"/>
      <c r="BD70" s="410"/>
      <c r="BE70" s="410"/>
      <c r="BF70" s="410"/>
      <c r="BG70" s="410"/>
      <c r="BH70" s="375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</row>
    <row r="71" spans="25:79" ht="12.75" customHeight="1">
      <c r="Y71" s="366"/>
      <c r="Z71" s="366"/>
      <c r="AA71" s="366"/>
      <c r="AB71" s="368"/>
      <c r="AC71" s="367"/>
      <c r="AD71" s="368"/>
      <c r="AE71" s="369"/>
      <c r="AF71" s="368"/>
      <c r="AG71" s="368"/>
      <c r="AH71" s="368"/>
      <c r="AI71" s="368"/>
      <c r="AJ71" s="445"/>
      <c r="AK71" s="368"/>
      <c r="AL71" s="410"/>
      <c r="AM71" s="410"/>
      <c r="AN71" s="447"/>
      <c r="AO71" s="371"/>
      <c r="AP71" s="371"/>
      <c r="AQ71" s="371"/>
      <c r="AR71" s="371"/>
      <c r="AS71" s="410"/>
      <c r="AT71" s="410"/>
      <c r="AU71" s="410"/>
      <c r="AV71" s="410"/>
      <c r="AW71" s="346"/>
      <c r="AX71" s="346"/>
      <c r="AY71" s="371"/>
      <c r="AZ71" s="410"/>
      <c r="BA71" s="410"/>
      <c r="BB71" s="410"/>
      <c r="BC71" s="410"/>
      <c r="BD71" s="410"/>
      <c r="BE71" s="410"/>
      <c r="BF71" s="410"/>
      <c r="BG71" s="410"/>
      <c r="BH71" s="375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</row>
    <row r="72" spans="25:79" ht="12.75" customHeight="1">
      <c r="Y72" s="366"/>
      <c r="Z72" s="366"/>
      <c r="AA72" s="366"/>
      <c r="AB72" s="368"/>
      <c r="AC72" s="367"/>
      <c r="AD72" s="368"/>
      <c r="AE72" s="369"/>
      <c r="AF72" s="368"/>
      <c r="AG72" s="368"/>
      <c r="AH72" s="368"/>
      <c r="AI72" s="368"/>
      <c r="AJ72" s="445"/>
      <c r="AK72" s="368"/>
      <c r="AL72" s="410"/>
      <c r="AM72" s="410"/>
      <c r="AN72" s="447"/>
      <c r="AO72" s="371"/>
      <c r="AP72" s="371"/>
      <c r="AQ72" s="371"/>
      <c r="AR72" s="371"/>
      <c r="AS72" s="410"/>
      <c r="AT72" s="410"/>
      <c r="AU72" s="410"/>
      <c r="AV72" s="410"/>
      <c r="AW72" s="346"/>
      <c r="AX72" s="346"/>
      <c r="AY72" s="371"/>
      <c r="AZ72" s="410"/>
      <c r="BA72" s="410"/>
      <c r="BB72" s="410"/>
      <c r="BC72" s="410"/>
      <c r="BD72" s="410"/>
      <c r="BE72" s="410"/>
      <c r="BF72" s="410"/>
      <c r="BG72" s="410"/>
      <c r="BH72" s="375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</row>
    <row r="73" spans="25:79" ht="12.75" customHeight="1">
      <c r="Y73" s="366"/>
      <c r="Z73" s="366"/>
      <c r="AA73" s="366"/>
      <c r="AB73" s="368"/>
      <c r="AC73" s="367"/>
      <c r="AD73" s="368"/>
      <c r="AE73" s="369"/>
      <c r="AF73" s="368"/>
      <c r="AG73" s="368"/>
      <c r="AH73" s="368"/>
      <c r="AI73" s="368"/>
      <c r="AJ73" s="445"/>
      <c r="AK73" s="368"/>
      <c r="AL73" s="410"/>
      <c r="AM73" s="410"/>
      <c r="AN73" s="447"/>
      <c r="AO73" s="371"/>
      <c r="AP73" s="371"/>
      <c r="AQ73" s="371"/>
      <c r="AR73" s="371"/>
      <c r="AS73" s="410"/>
      <c r="AT73" s="410"/>
      <c r="AU73" s="410"/>
      <c r="AV73" s="410"/>
      <c r="AW73" s="346"/>
      <c r="AX73" s="346"/>
      <c r="AY73" s="371"/>
      <c r="AZ73" s="410"/>
      <c r="BA73" s="410"/>
      <c r="BB73" s="410"/>
      <c r="BC73" s="410"/>
      <c r="BD73" s="410"/>
      <c r="BE73" s="410"/>
      <c r="BF73" s="410"/>
      <c r="BG73" s="410"/>
      <c r="BH73" s="375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</row>
    <row r="74" spans="25:79" ht="12.75" customHeight="1">
      <c r="Y74" s="366"/>
      <c r="Z74" s="366"/>
      <c r="AA74" s="366"/>
      <c r="AB74" s="368"/>
      <c r="AC74" s="367"/>
      <c r="AD74" s="368"/>
      <c r="AE74" s="369"/>
      <c r="AF74" s="368"/>
      <c r="AG74" s="368"/>
      <c r="AH74" s="368"/>
      <c r="AI74" s="368"/>
      <c r="AJ74" s="445"/>
      <c r="AK74" s="368"/>
      <c r="AL74" s="410"/>
      <c r="AM74" s="410"/>
      <c r="AN74" s="447"/>
      <c r="AO74" s="371"/>
      <c r="AP74" s="371"/>
      <c r="AQ74" s="371"/>
      <c r="AR74" s="371"/>
      <c r="AS74" s="410"/>
      <c r="AT74" s="410"/>
      <c r="AU74" s="410"/>
      <c r="AV74" s="410"/>
      <c r="AW74" s="346"/>
      <c r="AX74" s="346"/>
      <c r="AY74" s="371"/>
      <c r="AZ74" s="410"/>
      <c r="BA74" s="410"/>
      <c r="BB74" s="410"/>
      <c r="BC74" s="410"/>
      <c r="BD74" s="410"/>
      <c r="BE74" s="410"/>
      <c r="BF74" s="410"/>
      <c r="BG74" s="410"/>
      <c r="BH74" s="375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</row>
    <row r="75" spans="25:79" ht="12.75" customHeight="1">
      <c r="Y75" s="366"/>
      <c r="Z75" s="366"/>
      <c r="AA75" s="366"/>
      <c r="AB75" s="368"/>
      <c r="AC75" s="367"/>
      <c r="AD75" s="368"/>
      <c r="AE75" s="369"/>
      <c r="AF75" s="368"/>
      <c r="AG75" s="368"/>
      <c r="AH75" s="368"/>
      <c r="AI75" s="368"/>
      <c r="AJ75" s="445"/>
      <c r="AK75" s="368"/>
      <c r="AL75" s="410"/>
      <c r="AM75" s="410"/>
      <c r="AN75" s="447"/>
      <c r="AO75" s="371"/>
      <c r="AP75" s="371"/>
      <c r="AQ75" s="371"/>
      <c r="AR75" s="371"/>
      <c r="AS75" s="410"/>
      <c r="AT75" s="410"/>
      <c r="AU75" s="410"/>
      <c r="AV75" s="410"/>
      <c r="AW75" s="346"/>
      <c r="AX75" s="346"/>
      <c r="AY75" s="371"/>
      <c r="AZ75" s="410"/>
      <c r="BA75" s="410"/>
      <c r="BB75" s="410"/>
      <c r="BC75" s="410"/>
      <c r="BD75" s="410"/>
      <c r="BE75" s="410"/>
      <c r="BF75" s="410"/>
      <c r="BG75" s="410"/>
      <c r="BH75" s="375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</row>
    <row r="76" spans="25:79" ht="12.75" customHeight="1">
      <c r="Y76" s="366"/>
      <c r="Z76" s="366"/>
      <c r="AA76" s="366"/>
      <c r="AB76" s="368"/>
      <c r="AC76" s="367"/>
      <c r="AD76" s="368"/>
      <c r="AE76" s="369"/>
      <c r="AF76" s="368"/>
      <c r="AG76" s="368"/>
      <c r="AH76" s="368"/>
      <c r="AI76" s="368"/>
      <c r="AJ76" s="445"/>
      <c r="AK76" s="368"/>
      <c r="AL76" s="410"/>
      <c r="AM76" s="410"/>
      <c r="AN76" s="447"/>
      <c r="AO76" s="371"/>
      <c r="AP76" s="371"/>
      <c r="AQ76" s="371"/>
      <c r="AR76" s="371"/>
      <c r="AS76" s="410"/>
      <c r="AT76" s="410"/>
      <c r="AU76" s="410"/>
      <c r="AV76" s="410"/>
      <c r="AW76" s="346"/>
      <c r="AX76" s="346"/>
      <c r="AY76" s="371"/>
      <c r="AZ76" s="410"/>
      <c r="BA76" s="410"/>
      <c r="BB76" s="410"/>
      <c r="BC76" s="410"/>
      <c r="BD76" s="410"/>
      <c r="BE76" s="410"/>
      <c r="BF76" s="410"/>
      <c r="BG76" s="410"/>
      <c r="BH76" s="375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</row>
    <row r="77" spans="25:79" ht="12.75" customHeight="1">
      <c r="Y77" s="366"/>
      <c r="Z77" s="366"/>
      <c r="AA77" s="366"/>
      <c r="AB77" s="368"/>
      <c r="AC77" s="367"/>
      <c r="AD77" s="368"/>
      <c r="AE77" s="369"/>
      <c r="AF77" s="368"/>
      <c r="AG77" s="368"/>
      <c r="AH77" s="368"/>
      <c r="AI77" s="368"/>
      <c r="AJ77" s="445"/>
      <c r="AK77" s="368"/>
      <c r="AL77" s="410"/>
      <c r="AM77" s="410"/>
      <c r="AN77" s="447"/>
      <c r="AO77" s="371"/>
      <c r="AP77" s="371"/>
      <c r="AQ77" s="371"/>
      <c r="AR77" s="371"/>
      <c r="AS77" s="410"/>
      <c r="AT77" s="410"/>
      <c r="AU77" s="410"/>
      <c r="AV77" s="410"/>
      <c r="AW77" s="346"/>
      <c r="AX77" s="346"/>
      <c r="AY77" s="371"/>
      <c r="AZ77" s="410"/>
      <c r="BA77" s="410"/>
      <c r="BB77" s="410"/>
      <c r="BC77" s="410"/>
      <c r="BD77" s="410"/>
      <c r="BE77" s="410"/>
      <c r="BF77" s="410"/>
      <c r="BG77" s="410"/>
      <c r="BH77" s="375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</row>
    <row r="78" spans="25:79" ht="12.75" customHeight="1">
      <c r="Y78" s="366"/>
      <c r="Z78" s="366"/>
      <c r="AA78" s="366"/>
      <c r="AB78" s="368"/>
      <c r="AC78" s="367"/>
      <c r="AD78" s="368"/>
      <c r="AE78" s="369"/>
      <c r="AF78" s="368"/>
      <c r="AG78" s="368"/>
      <c r="AH78" s="368"/>
      <c r="AI78" s="368"/>
      <c r="AJ78" s="445"/>
      <c r="AK78" s="368"/>
      <c r="AL78" s="410"/>
      <c r="AM78" s="410"/>
      <c r="AN78" s="447"/>
      <c r="AO78" s="371"/>
      <c r="AP78" s="371"/>
      <c r="AQ78" s="371"/>
      <c r="AR78" s="371"/>
      <c r="AS78" s="410"/>
      <c r="AT78" s="410"/>
      <c r="AU78" s="410"/>
      <c r="AV78" s="410"/>
      <c r="AW78" s="346"/>
      <c r="AX78" s="346"/>
      <c r="AY78" s="371"/>
      <c r="AZ78" s="410"/>
      <c r="BA78" s="410"/>
      <c r="BB78" s="410"/>
      <c r="BC78" s="410"/>
      <c r="BD78" s="410"/>
      <c r="BE78" s="410"/>
      <c r="BF78" s="410"/>
      <c r="BG78" s="410"/>
      <c r="BH78" s="375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</row>
    <row r="79" spans="25:79" ht="12.75" customHeight="1">
      <c r="Y79" s="366"/>
      <c r="Z79" s="366"/>
      <c r="AA79" s="366"/>
      <c r="AB79" s="368"/>
      <c r="AC79" s="367"/>
      <c r="AD79" s="368"/>
      <c r="AE79" s="369"/>
      <c r="AF79" s="368"/>
      <c r="AG79" s="368"/>
      <c r="AH79" s="368"/>
      <c r="AI79" s="368"/>
      <c r="AJ79" s="445"/>
      <c r="AK79" s="368"/>
      <c r="AL79" s="410"/>
      <c r="AM79" s="410"/>
      <c r="AN79" s="447"/>
      <c r="AO79" s="371"/>
      <c r="AP79" s="371"/>
      <c r="AQ79" s="371"/>
      <c r="AR79" s="371"/>
      <c r="AS79" s="410"/>
      <c r="AT79" s="410"/>
      <c r="AU79" s="410"/>
      <c r="AV79" s="410"/>
      <c r="AW79" s="346"/>
      <c r="AX79" s="346"/>
      <c r="AY79" s="371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</row>
    <row r="80" spans="25:79" ht="12.75" customHeight="1">
      <c r="Y80" s="366"/>
      <c r="Z80" s="366"/>
      <c r="AA80" s="366"/>
      <c r="AB80" s="368"/>
      <c r="AC80" s="367"/>
      <c r="AD80" s="368"/>
      <c r="AE80" s="369"/>
      <c r="AF80" s="368"/>
      <c r="AG80" s="368"/>
      <c r="AH80" s="368"/>
      <c r="AI80" s="368"/>
      <c r="AJ80" s="445"/>
      <c r="AK80" s="368"/>
      <c r="AL80" s="410"/>
      <c r="AM80" s="410"/>
      <c r="AN80" s="447"/>
      <c r="AO80" s="371"/>
      <c r="AP80" s="371"/>
      <c r="AQ80" s="371"/>
      <c r="AR80" s="371"/>
      <c r="AS80" s="410"/>
      <c r="AT80" s="410"/>
      <c r="AU80" s="410"/>
      <c r="AV80" s="410"/>
      <c r="AW80" s="346"/>
      <c r="AX80" s="346"/>
      <c r="AY80" s="371"/>
      <c r="AZ80" s="410"/>
      <c r="BA80" s="410"/>
      <c r="BB80" s="410"/>
      <c r="BC80" s="410"/>
      <c r="BD80" s="410"/>
      <c r="BE80" s="410"/>
      <c r="BF80" s="410"/>
      <c r="BG80" s="410"/>
      <c r="BH80" s="375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</row>
    <row r="81" spans="25:79" ht="12.75" customHeight="1">
      <c r="Y81" s="366"/>
      <c r="Z81" s="366"/>
      <c r="AA81" s="366"/>
      <c r="AB81" s="368"/>
      <c r="AC81" s="367"/>
      <c r="AD81" s="368"/>
      <c r="AE81" s="369"/>
      <c r="AF81" s="368"/>
      <c r="AG81" s="368"/>
      <c r="AH81" s="368"/>
      <c r="AI81" s="368"/>
      <c r="AJ81" s="445"/>
      <c r="AK81" s="368"/>
      <c r="AL81" s="410"/>
      <c r="AM81" s="410"/>
      <c r="AN81" s="447"/>
      <c r="AO81" s="371"/>
      <c r="AP81" s="371"/>
      <c r="AQ81" s="371"/>
      <c r="AR81" s="371"/>
      <c r="AS81" s="410"/>
      <c r="AT81" s="410"/>
      <c r="AU81" s="410"/>
      <c r="AV81" s="410"/>
      <c r="AW81" s="346"/>
      <c r="AX81" s="346"/>
      <c r="AY81" s="371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</row>
    <row r="82" spans="25:79" ht="12.75" customHeight="1">
      <c r="Y82" s="366"/>
      <c r="Z82" s="366"/>
      <c r="AA82" s="366"/>
      <c r="AB82" s="368"/>
      <c r="AC82" s="367"/>
      <c r="AD82" s="368"/>
      <c r="AE82" s="369"/>
      <c r="AF82" s="368"/>
      <c r="AG82" s="368"/>
      <c r="AH82" s="368"/>
      <c r="AI82" s="368"/>
      <c r="AJ82" s="445"/>
      <c r="AK82" s="368"/>
      <c r="AL82" s="410"/>
      <c r="AM82" s="410"/>
      <c r="AN82" s="447"/>
      <c r="AO82" s="371"/>
      <c r="AP82" s="371"/>
      <c r="AQ82" s="371"/>
      <c r="AR82" s="371"/>
      <c r="AS82" s="410"/>
      <c r="AT82" s="410"/>
      <c r="AU82" s="410"/>
      <c r="AV82" s="410"/>
      <c r="AW82" s="346"/>
      <c r="AX82" s="346"/>
      <c r="AY82" s="371"/>
      <c r="AZ82" s="410"/>
      <c r="BA82" s="410"/>
      <c r="BB82" s="410"/>
      <c r="BC82" s="410"/>
      <c r="BD82" s="410"/>
      <c r="BE82" s="410"/>
      <c r="BF82" s="410"/>
      <c r="BG82" s="410"/>
      <c r="BH82" s="375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</row>
    <row r="83" spans="25:79" ht="12.75" customHeight="1">
      <c r="Y83" s="366"/>
      <c r="Z83" s="366"/>
      <c r="AA83" s="366"/>
      <c r="AB83" s="368"/>
      <c r="AC83" s="367"/>
      <c r="AD83" s="368"/>
      <c r="AE83" s="369"/>
      <c r="AF83" s="368"/>
      <c r="AG83" s="368"/>
      <c r="AH83" s="368"/>
      <c r="AI83" s="368"/>
      <c r="AJ83" s="445"/>
      <c r="AK83" s="368"/>
      <c r="AL83" s="410"/>
      <c r="AM83" s="410"/>
      <c r="AN83" s="447"/>
      <c r="AO83" s="371"/>
      <c r="AP83" s="371"/>
      <c r="AQ83" s="371"/>
      <c r="AR83" s="371"/>
      <c r="AS83" s="410"/>
      <c r="AT83" s="410"/>
      <c r="AU83" s="410"/>
      <c r="AV83" s="410"/>
      <c r="AW83" s="346"/>
      <c r="AX83" s="346"/>
      <c r="AY83" s="371"/>
      <c r="AZ83" s="410"/>
      <c r="BA83" s="410"/>
      <c r="BB83" s="410"/>
      <c r="BC83" s="410"/>
      <c r="BD83" s="410"/>
      <c r="BE83" s="410"/>
      <c r="BF83" s="410"/>
      <c r="BG83" s="410"/>
      <c r="BH83" s="375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</row>
    <row r="84" spans="25:79" ht="12.75" customHeight="1">
      <c r="Y84" s="366"/>
      <c r="Z84" s="366"/>
      <c r="AA84" s="366"/>
      <c r="AB84" s="368"/>
      <c r="AC84" s="367"/>
      <c r="AD84" s="368"/>
      <c r="AE84" s="369"/>
      <c r="AF84" s="368"/>
      <c r="AG84" s="368"/>
      <c r="AH84" s="368"/>
      <c r="AI84" s="368"/>
      <c r="AJ84" s="445"/>
      <c r="AK84" s="368"/>
      <c r="AL84" s="410"/>
      <c r="AM84" s="410"/>
      <c r="AN84" s="447"/>
      <c r="AO84" s="371"/>
      <c r="AP84" s="371"/>
      <c r="AQ84" s="371"/>
      <c r="AR84" s="371"/>
      <c r="AS84" s="410"/>
      <c r="AT84" s="410"/>
      <c r="AU84" s="410"/>
      <c r="AV84" s="410"/>
      <c r="AW84" s="346"/>
      <c r="AX84" s="346"/>
      <c r="AY84" s="371"/>
      <c r="AZ84" s="410"/>
      <c r="BA84" s="410"/>
      <c r="BB84" s="410"/>
      <c r="BC84" s="410"/>
      <c r="BD84" s="410"/>
      <c r="BE84" s="410"/>
      <c r="BF84" s="410"/>
      <c r="BG84" s="410"/>
      <c r="BH84" s="375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</row>
    <row r="85" spans="25:79" ht="12.75" customHeight="1">
      <c r="Y85" s="366"/>
      <c r="Z85" s="366"/>
      <c r="AA85" s="366"/>
      <c r="AB85" s="368"/>
      <c r="AC85" s="367"/>
      <c r="AD85" s="368"/>
      <c r="AE85" s="369"/>
      <c r="AF85" s="368"/>
      <c r="AG85" s="368"/>
      <c r="AH85" s="368"/>
      <c r="AI85" s="368"/>
      <c r="AJ85" s="445"/>
      <c r="AK85" s="368"/>
      <c r="AL85" s="410"/>
      <c r="AM85" s="410"/>
      <c r="AN85" s="447"/>
      <c r="AO85" s="371"/>
      <c r="AP85" s="371"/>
      <c r="AQ85" s="371"/>
      <c r="AR85" s="371"/>
      <c r="AS85" s="410"/>
      <c r="AT85" s="410"/>
      <c r="AU85" s="410"/>
      <c r="AV85" s="410"/>
      <c r="AW85" s="346"/>
      <c r="AX85" s="346"/>
      <c r="AY85" s="371"/>
      <c r="AZ85" s="410"/>
      <c r="BA85" s="410"/>
      <c r="BB85" s="410"/>
      <c r="BC85" s="410"/>
      <c r="BD85" s="410"/>
      <c r="BE85" s="410"/>
      <c r="BF85" s="410"/>
      <c r="BG85" s="410"/>
      <c r="BH85" s="375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</row>
    <row r="86" spans="25:79" ht="12.75" customHeight="1">
      <c r="Y86" s="366"/>
      <c r="Z86" s="366"/>
      <c r="AA86" s="366"/>
      <c r="AB86" s="368"/>
      <c r="AC86" s="367"/>
      <c r="AD86" s="368"/>
      <c r="AE86" s="369"/>
      <c r="AF86" s="368"/>
      <c r="AG86" s="368"/>
      <c r="AH86" s="368"/>
      <c r="AI86" s="368"/>
      <c r="AJ86" s="445"/>
      <c r="AK86" s="368"/>
      <c r="AL86" s="410"/>
      <c r="AM86" s="410"/>
      <c r="AN86" s="447"/>
      <c r="AO86" s="371"/>
      <c r="AP86" s="371"/>
      <c r="AQ86" s="371"/>
      <c r="AR86" s="371"/>
      <c r="AS86" s="410"/>
      <c r="AT86" s="410"/>
      <c r="AU86" s="410"/>
      <c r="AV86" s="410"/>
      <c r="AW86" s="346"/>
      <c r="AX86" s="346"/>
      <c r="AY86" s="371"/>
      <c r="AZ86" s="410"/>
      <c r="BA86" s="410"/>
      <c r="BB86" s="410"/>
      <c r="BC86" s="410"/>
      <c r="BD86" s="410"/>
      <c r="BE86" s="410"/>
      <c r="BF86" s="410"/>
      <c r="BG86" s="410"/>
      <c r="BH86" s="375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</row>
    <row r="87" spans="25:79" ht="12.75" customHeight="1">
      <c r="Y87" s="366"/>
      <c r="Z87" s="366"/>
      <c r="AA87" s="366"/>
      <c r="AB87" s="368"/>
      <c r="AC87" s="367"/>
      <c r="AD87" s="368"/>
      <c r="AE87" s="369"/>
      <c r="AF87" s="368"/>
      <c r="AG87" s="368"/>
      <c r="AH87" s="368"/>
      <c r="AI87" s="368"/>
      <c r="AJ87" s="445"/>
      <c r="AK87" s="368"/>
      <c r="AL87" s="410"/>
      <c r="AM87" s="410"/>
      <c r="AN87" s="447"/>
      <c r="AO87" s="371"/>
      <c r="AP87" s="371"/>
      <c r="AQ87" s="371"/>
      <c r="AR87" s="371"/>
      <c r="AS87" s="410"/>
      <c r="AT87" s="410"/>
      <c r="AU87" s="410"/>
      <c r="AV87" s="410"/>
      <c r="AW87" s="346"/>
      <c r="AX87" s="346"/>
      <c r="AY87" s="371"/>
      <c r="AZ87" s="410"/>
      <c r="BA87" s="410"/>
      <c r="BB87" s="410"/>
      <c r="BC87" s="410"/>
      <c r="BD87" s="410"/>
      <c r="BE87" s="410"/>
      <c r="BF87" s="410"/>
      <c r="BG87" s="410"/>
      <c r="BH87" s="375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</row>
    <row r="88" spans="25:79" ht="12.75" customHeight="1">
      <c r="Y88" s="366"/>
      <c r="Z88" s="366"/>
      <c r="AA88" s="366"/>
      <c r="AB88" s="368"/>
      <c r="AC88" s="367"/>
      <c r="AD88" s="368"/>
      <c r="AE88" s="369"/>
      <c r="AF88" s="368"/>
      <c r="AG88" s="368"/>
      <c r="AH88" s="368"/>
      <c r="AI88" s="368"/>
      <c r="AJ88" s="445"/>
      <c r="AK88" s="368"/>
      <c r="AL88" s="410"/>
      <c r="AM88" s="410"/>
      <c r="AN88" s="447"/>
      <c r="AO88" s="371"/>
      <c r="AP88" s="371"/>
      <c r="AQ88" s="371"/>
      <c r="AR88" s="371"/>
      <c r="AS88" s="410"/>
      <c r="AT88" s="410"/>
      <c r="AU88" s="410"/>
      <c r="AV88" s="410"/>
      <c r="AW88" s="346"/>
      <c r="AX88" s="346"/>
      <c r="AY88" s="371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</row>
    <row r="89" spans="25:79" ht="12.75" customHeight="1">
      <c r="Y89" s="366"/>
      <c r="Z89" s="366"/>
      <c r="AA89" s="366"/>
      <c r="AB89" s="368"/>
      <c r="AC89" s="367"/>
      <c r="AD89" s="368"/>
      <c r="AE89" s="369"/>
      <c r="AF89" s="368"/>
      <c r="AG89" s="368"/>
      <c r="AH89" s="368"/>
      <c r="AI89" s="368"/>
      <c r="AJ89" s="445"/>
      <c r="AK89" s="368"/>
      <c r="AL89" s="410"/>
      <c r="AM89" s="410"/>
      <c r="AN89" s="447"/>
      <c r="AO89" s="371"/>
      <c r="AP89" s="371"/>
      <c r="AQ89" s="371"/>
      <c r="AR89" s="371"/>
      <c r="AS89" s="410"/>
      <c r="AT89" s="410"/>
      <c r="AU89" s="410"/>
      <c r="AV89" s="410"/>
      <c r="AW89" s="346"/>
      <c r="AX89" s="346"/>
      <c r="AY89" s="371"/>
      <c r="AZ89" s="410"/>
      <c r="BA89" s="410"/>
      <c r="BB89" s="410"/>
      <c r="BC89" s="410"/>
      <c r="BD89" s="410"/>
      <c r="BE89" s="410"/>
      <c r="BF89" s="410"/>
      <c r="BG89" s="410"/>
      <c r="BH89" s="375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</row>
    <row r="90" spans="25:79" ht="12.75" customHeight="1">
      <c r="Y90" s="366"/>
      <c r="Z90" s="366"/>
      <c r="AA90" s="366"/>
      <c r="AB90" s="368"/>
      <c r="AC90" s="367"/>
      <c r="AD90" s="368"/>
      <c r="AE90" s="369"/>
      <c r="AF90" s="368"/>
      <c r="AG90" s="368"/>
      <c r="AH90" s="368"/>
      <c r="AI90" s="368"/>
      <c r="AJ90" s="445"/>
      <c r="AK90" s="368"/>
      <c r="AL90" s="410"/>
      <c r="AM90" s="410"/>
      <c r="AN90" s="447"/>
      <c r="AO90" s="371"/>
      <c r="AP90" s="371"/>
      <c r="AQ90" s="371"/>
      <c r="AR90" s="371"/>
      <c r="AS90" s="410"/>
      <c r="AT90" s="410"/>
      <c r="AU90" s="410"/>
      <c r="AV90" s="410"/>
      <c r="AW90" s="346"/>
      <c r="AX90" s="346"/>
      <c r="AY90" s="371"/>
      <c r="AZ90" s="410"/>
      <c r="BA90" s="410"/>
      <c r="BB90" s="410"/>
      <c r="BC90" s="410"/>
      <c r="BD90" s="410"/>
      <c r="BE90" s="410"/>
      <c r="BF90" s="410"/>
      <c r="BG90" s="410"/>
      <c r="BH90" s="375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</row>
    <row r="91" spans="25:79" ht="12.75" customHeight="1">
      <c r="Y91" s="366"/>
      <c r="Z91" s="366"/>
      <c r="AA91" s="366"/>
      <c r="AB91" s="368"/>
      <c r="AC91" s="367"/>
      <c r="AD91" s="368"/>
      <c r="AE91" s="369"/>
      <c r="AF91" s="368"/>
      <c r="AG91" s="368"/>
      <c r="AH91" s="368"/>
      <c r="AI91" s="368"/>
      <c r="AJ91" s="445"/>
      <c r="AK91" s="368"/>
      <c r="AL91" s="410"/>
      <c r="AM91" s="410"/>
      <c r="AN91" s="447"/>
      <c r="AO91" s="371"/>
      <c r="AP91" s="371"/>
      <c r="AQ91" s="371"/>
      <c r="AR91" s="371"/>
      <c r="AS91" s="410"/>
      <c r="AT91" s="410"/>
      <c r="AU91" s="410"/>
      <c r="AV91" s="410"/>
      <c r="AW91" s="346"/>
      <c r="AX91" s="346"/>
      <c r="AY91" s="371"/>
      <c r="AZ91" s="410"/>
      <c r="BA91" s="410"/>
      <c r="BB91" s="410"/>
      <c r="BC91" s="410"/>
      <c r="BD91" s="410"/>
      <c r="BE91" s="410"/>
      <c r="BF91" s="410"/>
      <c r="BG91" s="410"/>
      <c r="BH91" s="375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</row>
    <row r="92" spans="25:79" ht="12.75" customHeight="1">
      <c r="Y92" s="366"/>
      <c r="Z92" s="366"/>
      <c r="AA92" s="366"/>
      <c r="AB92" s="368"/>
      <c r="AC92" s="367"/>
      <c r="AD92" s="368"/>
      <c r="AE92" s="369"/>
      <c r="AF92" s="368"/>
      <c r="AG92" s="368"/>
      <c r="AH92" s="368"/>
      <c r="AI92" s="368"/>
      <c r="AJ92" s="445"/>
      <c r="AK92" s="368"/>
      <c r="AL92" s="410"/>
      <c r="AM92" s="410"/>
      <c r="AN92" s="447"/>
      <c r="AO92" s="371"/>
      <c r="AP92" s="371"/>
      <c r="AQ92" s="371"/>
      <c r="AR92" s="371"/>
      <c r="AS92" s="410"/>
      <c r="AT92" s="410"/>
      <c r="AU92" s="410"/>
      <c r="AV92" s="410"/>
      <c r="AW92" s="346"/>
      <c r="AX92" s="346"/>
      <c r="AY92" s="371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</row>
    <row r="93" spans="25:79" ht="12.75" customHeight="1">
      <c r="Y93" s="366"/>
      <c r="Z93" s="366"/>
      <c r="AA93" s="366"/>
      <c r="AB93" s="368"/>
      <c r="AC93" s="367"/>
      <c r="AD93" s="368"/>
      <c r="AE93" s="369"/>
      <c r="AF93" s="368"/>
      <c r="AG93" s="368"/>
      <c r="AH93" s="368"/>
      <c r="AI93" s="368"/>
      <c r="AJ93" s="445"/>
      <c r="AK93" s="368"/>
      <c r="AL93" s="410"/>
      <c r="AM93" s="410"/>
      <c r="AN93" s="447"/>
      <c r="AO93" s="371"/>
      <c r="AP93" s="371"/>
      <c r="AQ93" s="371"/>
      <c r="AR93" s="371"/>
      <c r="AS93" s="410"/>
      <c r="AT93" s="410"/>
      <c r="AU93" s="410"/>
      <c r="AV93" s="410"/>
      <c r="AW93" s="346"/>
      <c r="AX93" s="346"/>
      <c r="AY93" s="371"/>
      <c r="AZ93" s="410"/>
      <c r="BA93" s="410"/>
      <c r="BB93" s="410"/>
      <c r="BC93" s="410"/>
      <c r="BD93" s="410"/>
      <c r="BE93" s="410"/>
      <c r="BF93" s="410"/>
      <c r="BG93" s="410"/>
      <c r="BH93" s="375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</row>
    <row r="94" spans="25:79" ht="12.75" customHeight="1">
      <c r="Y94" s="366"/>
      <c r="Z94" s="366"/>
      <c r="AA94" s="366"/>
      <c r="AB94" s="368"/>
      <c r="AC94" s="367"/>
      <c r="AD94" s="368"/>
      <c r="AE94" s="369"/>
      <c r="AF94" s="368"/>
      <c r="AG94" s="368"/>
      <c r="AH94" s="368"/>
      <c r="AI94" s="368"/>
      <c r="AJ94" s="445"/>
      <c r="AK94" s="368"/>
      <c r="AL94" s="410"/>
      <c r="AM94" s="410"/>
      <c r="AN94" s="447"/>
      <c r="AO94" s="371"/>
      <c r="AP94" s="371"/>
      <c r="AQ94" s="371"/>
      <c r="AR94" s="371"/>
      <c r="AS94" s="410"/>
      <c r="AT94" s="410"/>
      <c r="AU94" s="410"/>
      <c r="AV94" s="410"/>
      <c r="AW94" s="346"/>
      <c r="AX94" s="346"/>
      <c r="AY94" s="371"/>
      <c r="AZ94" s="410"/>
      <c r="BA94" s="410"/>
      <c r="BB94" s="410"/>
      <c r="BC94" s="410"/>
      <c r="BD94" s="410"/>
      <c r="BE94" s="410"/>
      <c r="BF94" s="410"/>
      <c r="BG94" s="410"/>
      <c r="BH94" s="375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</row>
    <row r="95" spans="25:79" ht="12.75" customHeight="1">
      <c r="Y95" s="366"/>
      <c r="Z95" s="366"/>
      <c r="AA95" s="366"/>
      <c r="AB95" s="368"/>
      <c r="AC95" s="367"/>
      <c r="AD95" s="368"/>
      <c r="AE95" s="369"/>
      <c r="AF95" s="368"/>
      <c r="AG95" s="368"/>
      <c r="AH95" s="368"/>
      <c r="AI95" s="368"/>
      <c r="AJ95" s="445"/>
      <c r="AK95" s="368"/>
      <c r="AL95" s="410"/>
      <c r="AM95" s="410"/>
      <c r="AN95" s="447"/>
      <c r="AO95" s="371"/>
      <c r="AP95" s="371"/>
      <c r="AQ95" s="371"/>
      <c r="AR95" s="371"/>
      <c r="AS95" s="410"/>
      <c r="AT95" s="410"/>
      <c r="AU95" s="410"/>
      <c r="AV95" s="410"/>
      <c r="AW95" s="346"/>
      <c r="AX95" s="346"/>
      <c r="AY95" s="371"/>
      <c r="AZ95" s="410"/>
      <c r="BA95" s="410"/>
      <c r="BB95" s="410"/>
      <c r="BC95" s="410"/>
      <c r="BD95" s="410"/>
      <c r="BE95" s="410"/>
      <c r="BF95" s="410"/>
      <c r="BG95" s="410"/>
      <c r="BH95" s="375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</row>
    <row r="96" spans="25:79" ht="12.75" customHeight="1">
      <c r="Y96" s="366"/>
      <c r="Z96" s="366"/>
      <c r="AA96" s="366"/>
      <c r="AB96" s="368"/>
      <c r="AC96" s="367"/>
      <c r="AD96" s="368"/>
      <c r="AE96" s="369"/>
      <c r="AF96" s="368"/>
      <c r="AG96" s="368"/>
      <c r="AH96" s="368"/>
      <c r="AI96" s="368"/>
      <c r="AJ96" s="445"/>
      <c r="AK96" s="368"/>
      <c r="AL96" s="410"/>
      <c r="AM96" s="410"/>
      <c r="AN96" s="447"/>
      <c r="AO96" s="371"/>
      <c r="AP96" s="371"/>
      <c r="AQ96" s="371"/>
      <c r="AR96" s="371"/>
      <c r="AS96" s="410"/>
      <c r="AT96" s="410"/>
      <c r="AU96" s="410"/>
      <c r="AV96" s="410"/>
      <c r="AW96" s="346"/>
      <c r="AX96" s="346"/>
      <c r="AY96" s="371"/>
      <c r="AZ96" s="410"/>
      <c r="BA96" s="410"/>
      <c r="BB96" s="410"/>
      <c r="BC96" s="410"/>
      <c r="BD96" s="410"/>
      <c r="BE96" s="410"/>
      <c r="BF96" s="410"/>
      <c r="BG96" s="410"/>
      <c r="BH96" s="375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</row>
    <row r="97" spans="25:79" ht="12.75" customHeight="1">
      <c r="Y97" s="366"/>
      <c r="Z97" s="366"/>
      <c r="AA97" s="366"/>
      <c r="AB97" s="368"/>
      <c r="AC97" s="367"/>
      <c r="AD97" s="368"/>
      <c r="AE97" s="369"/>
      <c r="AF97" s="368"/>
      <c r="AG97" s="368"/>
      <c r="AH97" s="368"/>
      <c r="AI97" s="368"/>
      <c r="AJ97" s="445"/>
      <c r="AK97" s="368"/>
      <c r="AL97" s="410"/>
      <c r="AM97" s="410"/>
      <c r="AN97" s="447"/>
      <c r="AO97" s="371"/>
      <c r="AP97" s="371"/>
      <c r="AQ97" s="371"/>
      <c r="AR97" s="371"/>
      <c r="AS97" s="410"/>
      <c r="AT97" s="410"/>
      <c r="AU97" s="410"/>
      <c r="AV97" s="410"/>
      <c r="AW97" s="346"/>
      <c r="AX97" s="346"/>
      <c r="AY97" s="371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</row>
    <row r="98" spans="25:79" ht="12.75" customHeight="1">
      <c r="Y98" s="366"/>
      <c r="Z98" s="366"/>
      <c r="AA98" s="366"/>
      <c r="AB98" s="368"/>
      <c r="AC98" s="367"/>
      <c r="AD98" s="368"/>
      <c r="AE98" s="369"/>
      <c r="AF98" s="368"/>
      <c r="AG98" s="368"/>
      <c r="AH98" s="368"/>
      <c r="AI98" s="368"/>
      <c r="AJ98" s="445"/>
      <c r="AK98" s="368"/>
      <c r="AL98" s="410"/>
      <c r="AM98" s="410"/>
      <c r="AN98" s="447"/>
      <c r="AO98" s="371"/>
      <c r="AP98" s="371"/>
      <c r="AQ98" s="371"/>
      <c r="AR98" s="371"/>
      <c r="AS98" s="410"/>
      <c r="AT98" s="410"/>
      <c r="AU98" s="410"/>
      <c r="AV98" s="410"/>
      <c r="AW98" s="346"/>
      <c r="AX98" s="346"/>
      <c r="AY98" s="371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  <c r="BW98" s="410"/>
      <c r="BX98" s="410"/>
      <c r="BY98" s="410"/>
      <c r="BZ98" s="410"/>
      <c r="CA98" s="410"/>
    </row>
    <row r="99" spans="25:79" ht="12.75" customHeight="1">
      <c r="Y99" s="366"/>
      <c r="Z99" s="366"/>
      <c r="AA99" s="366"/>
      <c r="AB99" s="368"/>
      <c r="AC99" s="367"/>
      <c r="AD99" s="368"/>
      <c r="AE99" s="369"/>
      <c r="AF99" s="368"/>
      <c r="AG99" s="368"/>
      <c r="AH99" s="368"/>
      <c r="AI99" s="368"/>
      <c r="AJ99" s="445"/>
      <c r="AK99" s="368"/>
      <c r="AL99" s="410"/>
      <c r="AM99" s="410"/>
      <c r="AN99" s="447"/>
      <c r="AO99" s="371"/>
      <c r="AP99" s="371"/>
      <c r="AQ99" s="371"/>
      <c r="AR99" s="371"/>
      <c r="AS99" s="410"/>
      <c r="AT99" s="410"/>
      <c r="AU99" s="410"/>
      <c r="AV99" s="410"/>
      <c r="AW99" s="346"/>
      <c r="AX99" s="346"/>
      <c r="AY99" s="371"/>
      <c r="AZ99" s="410"/>
      <c r="BA99" s="410"/>
      <c r="BB99" s="410"/>
      <c r="BC99" s="410"/>
      <c r="BD99" s="410"/>
      <c r="BE99" s="410"/>
      <c r="BF99" s="410"/>
      <c r="BG99" s="410"/>
      <c r="BH99" s="375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  <c r="BW99" s="410"/>
      <c r="BX99" s="410"/>
      <c r="BY99" s="410"/>
      <c r="BZ99" s="410"/>
      <c r="CA99" s="410"/>
    </row>
    <row r="100" spans="25:79" ht="12.75" customHeight="1">
      <c r="Y100" s="366"/>
      <c r="Z100" s="366"/>
      <c r="AA100" s="366"/>
      <c r="AB100" s="368"/>
      <c r="AC100" s="367"/>
      <c r="AD100" s="368"/>
      <c r="AE100" s="369"/>
      <c r="AF100" s="368"/>
      <c r="AG100" s="368"/>
      <c r="AH100" s="368"/>
      <c r="AI100" s="368"/>
      <c r="AJ100" s="445"/>
      <c r="AK100" s="368"/>
      <c r="AL100" s="410"/>
      <c r="AM100" s="410"/>
      <c r="AN100" s="447"/>
      <c r="AO100" s="371"/>
      <c r="AP100" s="371"/>
      <c r="AQ100" s="371"/>
      <c r="AR100" s="371"/>
      <c r="AS100" s="410"/>
      <c r="AT100" s="410"/>
      <c r="AU100" s="410"/>
      <c r="AV100" s="410"/>
      <c r="AW100" s="346"/>
      <c r="AX100" s="346"/>
      <c r="AY100" s="371"/>
      <c r="AZ100" s="410"/>
      <c r="BA100" s="410"/>
      <c r="BB100" s="410"/>
      <c r="BC100" s="410"/>
      <c r="BD100" s="410"/>
      <c r="BE100" s="410"/>
      <c r="BF100" s="410"/>
      <c r="BG100" s="410"/>
      <c r="BH100" s="375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</row>
    <row r="101" spans="25:79" ht="12.75" customHeight="1">
      <c r="Y101" s="366"/>
      <c r="Z101" s="366"/>
      <c r="AA101" s="366"/>
      <c r="AB101" s="368"/>
      <c r="AC101" s="367"/>
      <c r="AD101" s="368"/>
      <c r="AE101" s="369"/>
      <c r="AF101" s="368"/>
      <c r="AG101" s="368"/>
      <c r="AH101" s="368"/>
      <c r="AI101" s="368"/>
      <c r="AJ101" s="445"/>
      <c r="AK101" s="368"/>
      <c r="AL101" s="410"/>
      <c r="AM101" s="410"/>
      <c r="AN101" s="447"/>
      <c r="AO101" s="371"/>
      <c r="AP101" s="371"/>
      <c r="AQ101" s="371"/>
      <c r="AR101" s="371"/>
      <c r="AS101" s="410"/>
      <c r="AT101" s="410"/>
      <c r="AU101" s="410"/>
      <c r="AV101" s="410"/>
      <c r="AW101" s="346"/>
      <c r="AX101" s="346"/>
      <c r="AY101" s="371"/>
      <c r="AZ101" s="410"/>
      <c r="BA101" s="410"/>
      <c r="BB101" s="410"/>
      <c r="BC101" s="410"/>
      <c r="BD101" s="410"/>
      <c r="BE101" s="410"/>
      <c r="BF101" s="410"/>
      <c r="BG101" s="410"/>
      <c r="BH101" s="375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</row>
    <row r="102" spans="25:79" ht="12.75" customHeight="1">
      <c r="Y102" s="366"/>
      <c r="Z102" s="366"/>
      <c r="AA102" s="366"/>
      <c r="AB102" s="368"/>
      <c r="AC102" s="367"/>
      <c r="AD102" s="368"/>
      <c r="AE102" s="369"/>
      <c r="AF102" s="368"/>
      <c r="AG102" s="368"/>
      <c r="AH102" s="368"/>
      <c r="AI102" s="368"/>
      <c r="AJ102" s="445"/>
      <c r="AK102" s="368"/>
      <c r="AL102" s="410"/>
      <c r="AM102" s="410"/>
      <c r="AN102" s="447"/>
      <c r="AO102" s="371"/>
      <c r="AP102" s="371"/>
      <c r="AQ102" s="371"/>
      <c r="AR102" s="371"/>
      <c r="AS102" s="410"/>
      <c r="AT102" s="410"/>
      <c r="AU102" s="410"/>
      <c r="AV102" s="410"/>
      <c r="AW102" s="346"/>
      <c r="AX102" s="346"/>
      <c r="AY102" s="371"/>
      <c r="AZ102" s="410"/>
      <c r="BA102" s="410"/>
      <c r="BB102" s="410"/>
      <c r="BC102" s="410"/>
      <c r="BD102" s="410"/>
      <c r="BE102" s="410"/>
      <c r="BF102" s="410"/>
      <c r="BG102" s="410"/>
      <c r="BH102" s="375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  <c r="BW102" s="410"/>
      <c r="BX102" s="410"/>
      <c r="BY102" s="410"/>
      <c r="BZ102" s="410"/>
      <c r="CA102" s="410"/>
    </row>
    <row r="103" spans="25:79" ht="12.75" customHeight="1">
      <c r="Y103" s="366"/>
      <c r="Z103" s="366"/>
      <c r="AA103" s="366"/>
      <c r="AB103" s="368"/>
      <c r="AC103" s="367"/>
      <c r="AD103" s="368"/>
      <c r="AE103" s="369"/>
      <c r="AF103" s="368"/>
      <c r="AG103" s="368"/>
      <c r="AH103" s="368"/>
      <c r="AI103" s="368"/>
      <c r="AJ103" s="445"/>
      <c r="AK103" s="368"/>
      <c r="AL103" s="410"/>
      <c r="AM103" s="410"/>
      <c r="AN103" s="447"/>
      <c r="AO103" s="371"/>
      <c r="AP103" s="371"/>
      <c r="AQ103" s="371"/>
      <c r="AR103" s="371"/>
      <c r="AS103" s="410"/>
      <c r="AT103" s="410"/>
      <c r="AU103" s="410"/>
      <c r="AV103" s="410"/>
      <c r="AW103" s="346"/>
      <c r="AX103" s="346"/>
      <c r="AY103" s="371"/>
      <c r="AZ103" s="410"/>
      <c r="BA103" s="410"/>
      <c r="BB103" s="410"/>
      <c r="BC103" s="410"/>
      <c r="BD103" s="410"/>
      <c r="BE103" s="410"/>
      <c r="BF103" s="410"/>
      <c r="BG103" s="410"/>
      <c r="BH103" s="375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</row>
    <row r="104" spans="25:79" ht="12.75" customHeight="1">
      <c r="Y104" s="366"/>
      <c r="Z104" s="366"/>
      <c r="AA104" s="366"/>
      <c r="AB104" s="368"/>
      <c r="AC104" s="367"/>
      <c r="AD104" s="368"/>
      <c r="AE104" s="369"/>
      <c r="AF104" s="368"/>
      <c r="AG104" s="368"/>
      <c r="AH104" s="368"/>
      <c r="AI104" s="368"/>
      <c r="AJ104" s="445"/>
      <c r="AK104" s="368"/>
      <c r="AL104" s="410"/>
      <c r="AM104" s="410"/>
      <c r="AN104" s="447"/>
      <c r="AO104" s="371"/>
      <c r="AP104" s="371"/>
      <c r="AQ104" s="371"/>
      <c r="AR104" s="371"/>
      <c r="AS104" s="410"/>
      <c r="AT104" s="410"/>
      <c r="AU104" s="410"/>
      <c r="AV104" s="410"/>
      <c r="AW104" s="346"/>
      <c r="AX104" s="346"/>
      <c r="AY104" s="371"/>
      <c r="AZ104" s="410"/>
      <c r="BA104" s="410"/>
      <c r="BB104" s="410"/>
      <c r="BC104" s="410"/>
      <c r="BD104" s="410"/>
      <c r="BE104" s="410"/>
      <c r="BF104" s="410"/>
      <c r="BG104" s="410"/>
      <c r="BH104" s="375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  <c r="BW104" s="410"/>
      <c r="BX104" s="410"/>
      <c r="BY104" s="410"/>
      <c r="BZ104" s="410"/>
      <c r="CA104" s="410"/>
    </row>
    <row r="105" spans="25:79" ht="12.75" customHeight="1">
      <c r="Y105" s="366"/>
      <c r="Z105" s="366"/>
      <c r="AA105" s="366"/>
      <c r="AB105" s="368"/>
      <c r="AC105" s="367"/>
      <c r="AD105" s="368"/>
      <c r="AE105" s="369"/>
      <c r="AF105" s="368"/>
      <c r="AG105" s="368"/>
      <c r="AH105" s="368"/>
      <c r="AI105" s="368"/>
      <c r="AJ105" s="445"/>
      <c r="AK105" s="368"/>
      <c r="AL105" s="410"/>
      <c r="AM105" s="410"/>
      <c r="AN105" s="447"/>
      <c r="AO105" s="371"/>
      <c r="AP105" s="371"/>
      <c r="AQ105" s="371"/>
      <c r="AR105" s="371"/>
      <c r="AS105" s="410"/>
      <c r="AT105" s="410"/>
      <c r="AU105" s="410"/>
      <c r="AV105" s="410"/>
      <c r="AW105" s="346"/>
      <c r="AX105" s="346"/>
      <c r="AY105" s="371"/>
      <c r="AZ105" s="410"/>
      <c r="BA105" s="410"/>
      <c r="BB105" s="410"/>
      <c r="BC105" s="410"/>
      <c r="BD105" s="410"/>
      <c r="BE105" s="410"/>
      <c r="BF105" s="410"/>
      <c r="BG105" s="410"/>
      <c r="BH105" s="375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</row>
    <row r="106" spans="25:79" ht="12.75" customHeight="1">
      <c r="Y106" s="366"/>
      <c r="Z106" s="366"/>
      <c r="AA106" s="366"/>
      <c r="AB106" s="368"/>
      <c r="AC106" s="367"/>
      <c r="AD106" s="368"/>
      <c r="AE106" s="369"/>
      <c r="AF106" s="368"/>
      <c r="AG106" s="368"/>
      <c r="AH106" s="368"/>
      <c r="AI106" s="368"/>
      <c r="AJ106" s="445"/>
      <c r="AK106" s="368"/>
      <c r="AL106" s="410"/>
      <c r="AM106" s="410"/>
      <c r="AN106" s="447"/>
      <c r="AO106" s="371"/>
      <c r="AP106" s="371"/>
      <c r="AQ106" s="371"/>
      <c r="AR106" s="371"/>
      <c r="AS106" s="410"/>
      <c r="AT106" s="410"/>
      <c r="AU106" s="410"/>
      <c r="AV106" s="410"/>
      <c r="AW106" s="346"/>
      <c r="AX106" s="346"/>
      <c r="AY106" s="371"/>
      <c r="AZ106" s="410"/>
      <c r="BA106" s="410"/>
      <c r="BB106" s="410"/>
      <c r="BC106" s="410"/>
      <c r="BD106" s="410"/>
      <c r="BE106" s="410"/>
      <c r="BF106" s="410"/>
      <c r="BG106" s="410"/>
      <c r="BH106" s="375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  <c r="BW106" s="410"/>
      <c r="BX106" s="410"/>
      <c r="BY106" s="410"/>
      <c r="BZ106" s="410"/>
      <c r="CA106" s="410"/>
    </row>
    <row r="107" spans="25:79" ht="12.75" customHeight="1">
      <c r="Y107" s="366"/>
      <c r="Z107" s="366"/>
      <c r="AA107" s="366"/>
      <c r="AB107" s="368"/>
      <c r="AC107" s="367"/>
      <c r="AD107" s="368"/>
      <c r="AE107" s="369"/>
      <c r="AF107" s="368"/>
      <c r="AG107" s="368"/>
      <c r="AH107" s="368"/>
      <c r="AI107" s="368"/>
      <c r="AJ107" s="445"/>
      <c r="AK107" s="368"/>
      <c r="AL107" s="410"/>
      <c r="AM107" s="410"/>
      <c r="AN107" s="447"/>
      <c r="AO107" s="371"/>
      <c r="AP107" s="371"/>
      <c r="AQ107" s="371"/>
      <c r="AR107" s="371"/>
      <c r="AS107" s="410"/>
      <c r="AT107" s="410"/>
      <c r="AU107" s="410"/>
      <c r="AV107" s="410"/>
      <c r="AW107" s="346"/>
      <c r="AX107" s="346"/>
      <c r="AY107" s="371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</row>
    <row r="108" spans="25:79" ht="12.75" customHeight="1">
      <c r="Y108" s="366"/>
      <c r="Z108" s="366"/>
      <c r="AA108" s="366"/>
      <c r="AB108" s="368"/>
      <c r="AC108" s="367"/>
      <c r="AD108" s="368"/>
      <c r="AE108" s="369"/>
      <c r="AF108" s="368"/>
      <c r="AG108" s="368"/>
      <c r="AH108" s="368"/>
      <c r="AI108" s="368"/>
      <c r="AJ108" s="445"/>
      <c r="AK108" s="368"/>
      <c r="AL108" s="410"/>
      <c r="AM108" s="410"/>
      <c r="AN108" s="447"/>
      <c r="AO108" s="371"/>
      <c r="AP108" s="371"/>
      <c r="AQ108" s="371"/>
      <c r="AR108" s="371"/>
      <c r="AS108" s="410"/>
      <c r="AT108" s="410"/>
      <c r="AU108" s="410"/>
      <c r="AV108" s="410"/>
      <c r="AW108" s="346"/>
      <c r="AX108" s="346"/>
      <c r="AY108" s="371"/>
      <c r="AZ108" s="410"/>
      <c r="BA108" s="410"/>
      <c r="BB108" s="410"/>
      <c r="BC108" s="410"/>
      <c r="BD108" s="410"/>
      <c r="BE108" s="410"/>
      <c r="BF108" s="410"/>
      <c r="BG108" s="410"/>
      <c r="BH108" s="375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  <c r="BW108" s="410"/>
      <c r="BX108" s="410"/>
      <c r="BY108" s="410"/>
      <c r="BZ108" s="410"/>
      <c r="CA108" s="410"/>
    </row>
    <row r="109" spans="25:79" ht="12.75" customHeight="1">
      <c r="Y109" s="366"/>
      <c r="Z109" s="366"/>
      <c r="AA109" s="366"/>
      <c r="AB109" s="368"/>
      <c r="AC109" s="367"/>
      <c r="AD109" s="368"/>
      <c r="AE109" s="369"/>
      <c r="AF109" s="368"/>
      <c r="AG109" s="368"/>
      <c r="AH109" s="368"/>
      <c r="AI109" s="368"/>
      <c r="AJ109" s="445"/>
      <c r="AK109" s="368"/>
      <c r="AL109" s="410"/>
      <c r="AM109" s="410"/>
      <c r="AN109" s="447"/>
      <c r="AO109" s="371"/>
      <c r="AP109" s="371"/>
      <c r="AQ109" s="371"/>
      <c r="AR109" s="371"/>
      <c r="AS109" s="410"/>
      <c r="AT109" s="410"/>
      <c r="AU109" s="410"/>
      <c r="AV109" s="410"/>
      <c r="AW109" s="346"/>
      <c r="AX109" s="346"/>
      <c r="AY109" s="371"/>
      <c r="AZ109" s="410"/>
      <c r="BA109" s="410"/>
      <c r="BB109" s="410"/>
      <c r="BC109" s="410"/>
      <c r="BD109" s="410"/>
      <c r="BE109" s="410"/>
      <c r="BF109" s="410"/>
      <c r="BG109" s="410"/>
      <c r="BH109" s="375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</row>
    <row r="110" spans="25:79" ht="12.75" customHeight="1">
      <c r="Y110" s="366"/>
      <c r="Z110" s="366"/>
      <c r="AA110" s="366"/>
      <c r="AB110" s="368"/>
      <c r="AC110" s="367"/>
      <c r="AD110" s="368"/>
      <c r="AE110" s="369"/>
      <c r="AF110" s="368"/>
      <c r="AG110" s="368"/>
      <c r="AH110" s="368"/>
      <c r="AI110" s="368"/>
      <c r="AJ110" s="445"/>
      <c r="AK110" s="368"/>
      <c r="AL110" s="410"/>
      <c r="AM110" s="410"/>
      <c r="AN110" s="447"/>
      <c r="AO110" s="371"/>
      <c r="AP110" s="371"/>
      <c r="AQ110" s="371"/>
      <c r="AR110" s="371"/>
      <c r="AS110" s="410"/>
      <c r="AT110" s="410"/>
      <c r="AU110" s="410"/>
      <c r="AV110" s="410"/>
      <c r="AW110" s="346"/>
      <c r="AX110" s="346"/>
      <c r="AY110" s="371"/>
      <c r="AZ110" s="410"/>
      <c r="BA110" s="410"/>
      <c r="BB110" s="410"/>
      <c r="BC110" s="410"/>
      <c r="BD110" s="410"/>
      <c r="BE110" s="410"/>
      <c r="BF110" s="410"/>
      <c r="BG110" s="410"/>
      <c r="BH110" s="375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  <c r="BW110" s="410"/>
      <c r="BX110" s="410"/>
      <c r="BY110" s="410"/>
      <c r="BZ110" s="410"/>
      <c r="CA110" s="410"/>
    </row>
    <row r="111" spans="25:79" ht="12.75" customHeight="1">
      <c r="Y111" s="366"/>
      <c r="Z111" s="366"/>
      <c r="AA111" s="366"/>
      <c r="AB111" s="368"/>
      <c r="AC111" s="367"/>
      <c r="AD111" s="368"/>
      <c r="AE111" s="369"/>
      <c r="AF111" s="368"/>
      <c r="AG111" s="368"/>
      <c r="AH111" s="368"/>
      <c r="AI111" s="368"/>
      <c r="AJ111" s="445"/>
      <c r="AK111" s="368"/>
      <c r="AL111" s="410"/>
      <c r="AM111" s="410"/>
      <c r="AN111" s="447"/>
      <c r="AO111" s="371"/>
      <c r="AP111" s="371"/>
      <c r="AQ111" s="371"/>
      <c r="AR111" s="371"/>
      <c r="AS111" s="410"/>
      <c r="AT111" s="410"/>
      <c r="AU111" s="410"/>
      <c r="AV111" s="410"/>
      <c r="AW111" s="346"/>
      <c r="AX111" s="346"/>
      <c r="AY111" s="371"/>
      <c r="AZ111" s="410"/>
      <c r="BA111" s="410"/>
      <c r="BB111" s="410"/>
      <c r="BC111" s="410"/>
      <c r="BD111" s="410"/>
      <c r="BE111" s="410"/>
      <c r="BF111" s="410"/>
      <c r="BG111" s="410"/>
      <c r="BH111" s="375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</row>
    <row r="112" spans="25:79" ht="12.75" customHeight="1">
      <c r="Y112" s="366"/>
      <c r="Z112" s="366"/>
      <c r="AA112" s="366"/>
      <c r="AB112" s="368"/>
      <c r="AC112" s="367"/>
      <c r="AD112" s="368"/>
      <c r="AE112" s="369"/>
      <c r="AF112" s="368"/>
      <c r="AG112" s="368"/>
      <c r="AH112" s="368"/>
      <c r="AI112" s="368"/>
      <c r="AJ112" s="445"/>
      <c r="AK112" s="368"/>
      <c r="AL112" s="410"/>
      <c r="AM112" s="410"/>
      <c r="AN112" s="447"/>
      <c r="AO112" s="371"/>
      <c r="AP112" s="371"/>
      <c r="AQ112" s="371"/>
      <c r="AR112" s="371"/>
      <c r="AS112" s="410"/>
      <c r="AT112" s="410"/>
      <c r="AU112" s="410"/>
      <c r="AV112" s="410"/>
      <c r="AW112" s="346"/>
      <c r="AX112" s="346"/>
      <c r="AY112" s="371"/>
      <c r="AZ112" s="410"/>
      <c r="BA112" s="410"/>
      <c r="BB112" s="410"/>
      <c r="BC112" s="410"/>
      <c r="BD112" s="410"/>
      <c r="BE112" s="410"/>
      <c r="BF112" s="410"/>
      <c r="BG112" s="410"/>
      <c r="BH112" s="375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  <c r="BW112" s="410"/>
      <c r="BX112" s="410"/>
      <c r="BY112" s="410"/>
      <c r="BZ112" s="410"/>
      <c r="CA112" s="410"/>
    </row>
    <row r="113" spans="25:79" ht="12.75" customHeight="1">
      <c r="Y113" s="366"/>
      <c r="Z113" s="366"/>
      <c r="AA113" s="366"/>
      <c r="AB113" s="368"/>
      <c r="AC113" s="367"/>
      <c r="AD113" s="368"/>
      <c r="AE113" s="369"/>
      <c r="AF113" s="368"/>
      <c r="AG113" s="368"/>
      <c r="AH113" s="368"/>
      <c r="AI113" s="368"/>
      <c r="AJ113" s="445"/>
      <c r="AK113" s="368"/>
      <c r="AL113" s="410"/>
      <c r="AM113" s="410"/>
      <c r="AN113" s="447"/>
      <c r="AO113" s="371"/>
      <c r="AP113" s="371"/>
      <c r="AQ113" s="371"/>
      <c r="AR113" s="371"/>
      <c r="AS113" s="410"/>
      <c r="AT113" s="410"/>
      <c r="AU113" s="410"/>
      <c r="AV113" s="410"/>
      <c r="AW113" s="346"/>
      <c r="AX113" s="346"/>
      <c r="AY113" s="371"/>
      <c r="AZ113" s="410"/>
      <c r="BA113" s="410"/>
      <c r="BB113" s="410"/>
      <c r="BC113" s="410"/>
      <c r="BD113" s="410"/>
      <c r="BE113" s="410"/>
      <c r="BF113" s="410"/>
      <c r="BG113" s="410"/>
      <c r="BH113" s="375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</row>
    <row r="114" spans="25:79" ht="12.75" customHeight="1">
      <c r="Y114" s="366"/>
      <c r="Z114" s="366"/>
      <c r="AA114" s="366"/>
      <c r="AB114" s="368"/>
      <c r="AC114" s="367"/>
      <c r="AD114" s="368"/>
      <c r="AE114" s="369"/>
      <c r="AF114" s="368"/>
      <c r="AG114" s="368"/>
      <c r="AH114" s="368"/>
      <c r="AI114" s="368"/>
      <c r="AJ114" s="445"/>
      <c r="AK114" s="368"/>
      <c r="AL114" s="410"/>
      <c r="AM114" s="410"/>
      <c r="AN114" s="447"/>
      <c r="AO114" s="371"/>
      <c r="AP114" s="371"/>
      <c r="AQ114" s="371"/>
      <c r="AR114" s="371"/>
      <c r="AS114" s="410"/>
      <c r="AT114" s="410"/>
      <c r="AU114" s="410"/>
      <c r="AV114" s="410"/>
      <c r="AW114" s="346"/>
      <c r="AX114" s="346"/>
      <c r="AY114" s="371"/>
      <c r="AZ114" s="410"/>
      <c r="BA114" s="410"/>
      <c r="BB114" s="410"/>
      <c r="BC114" s="410"/>
      <c r="BD114" s="410"/>
      <c r="BE114" s="410"/>
      <c r="BF114" s="410"/>
      <c r="BG114" s="410"/>
      <c r="BH114" s="375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</row>
    <row r="115" spans="25:79" ht="12.75" customHeight="1">
      <c r="Y115" s="366"/>
      <c r="Z115" s="366"/>
      <c r="AA115" s="366"/>
      <c r="AB115" s="368"/>
      <c r="AC115" s="367"/>
      <c r="AD115" s="368"/>
      <c r="AE115" s="369"/>
      <c r="AF115" s="368"/>
      <c r="AG115" s="368"/>
      <c r="AH115" s="368"/>
      <c r="AI115" s="368"/>
      <c r="AJ115" s="445"/>
      <c r="AK115" s="368"/>
      <c r="AL115" s="410"/>
      <c r="AM115" s="410"/>
      <c r="AN115" s="447"/>
      <c r="AO115" s="371"/>
      <c r="AP115" s="371"/>
      <c r="AQ115" s="371"/>
      <c r="AR115" s="371"/>
      <c r="AS115" s="410"/>
      <c r="AT115" s="410"/>
      <c r="AU115" s="410"/>
      <c r="AV115" s="410"/>
      <c r="AW115" s="346"/>
      <c r="AX115" s="346"/>
      <c r="AY115" s="371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</row>
    <row r="116" spans="25:79" ht="12.75" customHeight="1">
      <c r="Y116" s="366"/>
      <c r="Z116" s="366"/>
      <c r="AA116" s="366"/>
      <c r="AB116" s="368"/>
      <c r="AC116" s="367"/>
      <c r="AD116" s="368"/>
      <c r="AE116" s="369"/>
      <c r="AF116" s="368"/>
      <c r="AG116" s="368"/>
      <c r="AH116" s="368"/>
      <c r="AI116" s="368"/>
      <c r="AJ116" s="445"/>
      <c r="AK116" s="368"/>
      <c r="AL116" s="410"/>
      <c r="AM116" s="410"/>
      <c r="AN116" s="447"/>
      <c r="AO116" s="371"/>
      <c r="AP116" s="371"/>
      <c r="AQ116" s="371"/>
      <c r="AR116" s="371"/>
      <c r="AS116" s="410"/>
      <c r="AT116" s="410"/>
      <c r="AU116" s="410"/>
      <c r="AV116" s="410"/>
      <c r="AW116" s="346"/>
      <c r="AX116" s="346"/>
      <c r="AY116" s="371"/>
      <c r="AZ116" s="410"/>
      <c r="BA116" s="410"/>
      <c r="BB116" s="410"/>
      <c r="BC116" s="410"/>
      <c r="BD116" s="410"/>
      <c r="BE116" s="410"/>
      <c r="BF116" s="410"/>
      <c r="BG116" s="410"/>
      <c r="BH116" s="375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  <c r="BW116" s="410"/>
      <c r="BX116" s="410"/>
      <c r="BY116" s="410"/>
      <c r="BZ116" s="410"/>
      <c r="CA116" s="410"/>
    </row>
    <row r="117" spans="25:79" ht="12.75" customHeight="1">
      <c r="Y117" s="366"/>
      <c r="Z117" s="366"/>
      <c r="AA117" s="366"/>
      <c r="AB117" s="368"/>
      <c r="AC117" s="367"/>
      <c r="AD117" s="368"/>
      <c r="AE117" s="369"/>
      <c r="AF117" s="368"/>
      <c r="AG117" s="368"/>
      <c r="AH117" s="368"/>
      <c r="AI117" s="368"/>
      <c r="AJ117" s="445"/>
      <c r="AK117" s="368"/>
      <c r="AL117" s="410"/>
      <c r="AM117" s="410"/>
      <c r="AN117" s="447"/>
      <c r="AO117" s="371"/>
      <c r="AP117" s="371"/>
      <c r="AQ117" s="371"/>
      <c r="AR117" s="371"/>
      <c r="AS117" s="410"/>
      <c r="AT117" s="410"/>
      <c r="AU117" s="410"/>
      <c r="AV117" s="410"/>
      <c r="AW117" s="346"/>
      <c r="AX117" s="346"/>
      <c r="AY117" s="371"/>
      <c r="AZ117" s="410"/>
      <c r="BA117" s="410"/>
      <c r="BB117" s="410"/>
      <c r="BC117" s="410"/>
      <c r="BD117" s="410"/>
      <c r="BE117" s="410"/>
      <c r="BF117" s="410"/>
      <c r="BG117" s="410"/>
      <c r="BH117" s="375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</row>
    <row r="118" spans="25:79" ht="12.75" customHeight="1">
      <c r="Y118" s="366"/>
      <c r="Z118" s="366"/>
      <c r="AA118" s="366"/>
      <c r="AB118" s="368"/>
      <c r="AC118" s="367"/>
      <c r="AD118" s="368"/>
      <c r="AE118" s="369"/>
      <c r="AF118" s="368"/>
      <c r="AG118" s="368"/>
      <c r="AH118" s="368"/>
      <c r="AI118" s="368"/>
      <c r="AJ118" s="445"/>
      <c r="AK118" s="368"/>
      <c r="AL118" s="410"/>
      <c r="AM118" s="410"/>
      <c r="AN118" s="447"/>
      <c r="AO118" s="371"/>
      <c r="AP118" s="371"/>
      <c r="AQ118" s="371"/>
      <c r="AR118" s="371"/>
      <c r="AS118" s="410"/>
      <c r="AT118" s="410"/>
      <c r="AU118" s="410"/>
      <c r="AV118" s="410"/>
      <c r="AW118" s="346"/>
      <c r="AX118" s="346"/>
      <c r="AY118" s="371"/>
      <c r="AZ118" s="410"/>
      <c r="BA118" s="410"/>
      <c r="BB118" s="410"/>
      <c r="BC118" s="410"/>
      <c r="BD118" s="410"/>
      <c r="BE118" s="410"/>
      <c r="BF118" s="410"/>
      <c r="BG118" s="410"/>
      <c r="BH118" s="375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  <c r="BW118" s="410"/>
      <c r="BX118" s="410"/>
      <c r="BY118" s="410"/>
      <c r="BZ118" s="410"/>
      <c r="CA118" s="410"/>
    </row>
    <row r="119" spans="25:79" ht="12.75" customHeight="1">
      <c r="Y119" s="366"/>
      <c r="Z119" s="366"/>
      <c r="AA119" s="366"/>
      <c r="AB119" s="368"/>
      <c r="AC119" s="367"/>
      <c r="AD119" s="368"/>
      <c r="AE119" s="369"/>
      <c r="AF119" s="368"/>
      <c r="AG119" s="368"/>
      <c r="AH119" s="368"/>
      <c r="AI119" s="368"/>
      <c r="AJ119" s="445"/>
      <c r="AK119" s="368"/>
      <c r="AL119" s="410"/>
      <c r="AM119" s="410"/>
      <c r="AN119" s="447"/>
      <c r="AO119" s="371"/>
      <c r="AP119" s="371"/>
      <c r="AQ119" s="371"/>
      <c r="AR119" s="371"/>
      <c r="AS119" s="410"/>
      <c r="AT119" s="410"/>
      <c r="AU119" s="410"/>
      <c r="AV119" s="410"/>
      <c r="AW119" s="346"/>
      <c r="AX119" s="346"/>
      <c r="AY119" s="371"/>
      <c r="AZ119" s="410"/>
      <c r="BA119" s="410"/>
      <c r="BB119" s="410"/>
      <c r="BC119" s="410"/>
      <c r="BD119" s="410"/>
      <c r="BE119" s="410"/>
      <c r="BF119" s="410"/>
      <c r="BG119" s="410"/>
      <c r="BH119" s="375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</row>
    <row r="120" spans="25:79" ht="12.75" customHeight="1">
      <c r="Y120" s="366"/>
      <c r="Z120" s="366"/>
      <c r="AA120" s="366"/>
      <c r="AB120" s="368"/>
      <c r="AC120" s="367"/>
      <c r="AD120" s="368"/>
      <c r="AE120" s="369"/>
      <c r="AF120" s="368"/>
      <c r="AG120" s="368"/>
      <c r="AH120" s="368"/>
      <c r="AI120" s="368"/>
      <c r="AJ120" s="445"/>
      <c r="AK120" s="368"/>
      <c r="AL120" s="410"/>
      <c r="AM120" s="410"/>
      <c r="AN120" s="447"/>
      <c r="AO120" s="371"/>
      <c r="AP120" s="371"/>
      <c r="AQ120" s="371"/>
      <c r="AR120" s="371"/>
      <c r="AS120" s="410"/>
      <c r="AT120" s="410"/>
      <c r="AU120" s="410"/>
      <c r="AV120" s="410"/>
      <c r="AW120" s="346"/>
      <c r="AX120" s="346"/>
      <c r="AY120" s="371"/>
      <c r="AZ120" s="410"/>
      <c r="BA120" s="410"/>
      <c r="BB120" s="410"/>
      <c r="BC120" s="410"/>
      <c r="BD120" s="410"/>
      <c r="BE120" s="410"/>
      <c r="BF120" s="410"/>
      <c r="BG120" s="410"/>
      <c r="BH120" s="375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  <c r="BW120" s="410"/>
      <c r="BX120" s="410"/>
      <c r="BY120" s="410"/>
      <c r="BZ120" s="410"/>
      <c r="CA120" s="410"/>
    </row>
    <row r="121" spans="25:79" ht="12.75" customHeight="1">
      <c r="Y121" s="366"/>
      <c r="Z121" s="366"/>
      <c r="AA121" s="366"/>
      <c r="AB121" s="368"/>
      <c r="AC121" s="367"/>
      <c r="AD121" s="368"/>
      <c r="AE121" s="369"/>
      <c r="AF121" s="368"/>
      <c r="AG121" s="368"/>
      <c r="AH121" s="368"/>
      <c r="AI121" s="368"/>
      <c r="AJ121" s="445"/>
      <c r="AK121" s="368"/>
      <c r="AL121" s="410"/>
      <c r="AM121" s="410"/>
      <c r="AN121" s="447"/>
      <c r="AO121" s="371"/>
      <c r="AP121" s="371"/>
      <c r="AQ121" s="371"/>
      <c r="AR121" s="371"/>
      <c r="AS121" s="410"/>
      <c r="AT121" s="410"/>
      <c r="AU121" s="410"/>
      <c r="AV121" s="410"/>
      <c r="AW121" s="346"/>
      <c r="AX121" s="346"/>
      <c r="AY121" s="371"/>
      <c r="AZ121" s="410"/>
      <c r="BA121" s="410"/>
      <c r="BB121" s="410"/>
      <c r="BC121" s="410"/>
      <c r="BD121" s="410"/>
      <c r="BE121" s="410"/>
      <c r="BF121" s="410"/>
      <c r="BG121" s="410"/>
      <c r="BH121" s="375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</row>
    <row r="122" spans="25:79" ht="12.75" customHeight="1">
      <c r="Y122" s="366"/>
      <c r="Z122" s="366"/>
      <c r="AA122" s="366"/>
      <c r="AB122" s="368"/>
      <c r="AC122" s="367"/>
      <c r="AD122" s="368"/>
      <c r="AE122" s="369"/>
      <c r="AF122" s="368"/>
      <c r="AG122" s="368"/>
      <c r="AH122" s="368"/>
      <c r="AI122" s="368"/>
      <c r="AJ122" s="445"/>
      <c r="AK122" s="368"/>
      <c r="AL122" s="410"/>
      <c r="AM122" s="410"/>
      <c r="AN122" s="447"/>
      <c r="AO122" s="371"/>
      <c r="AP122" s="371"/>
      <c r="AQ122" s="371"/>
      <c r="AR122" s="371"/>
      <c r="AS122" s="410"/>
      <c r="AT122" s="410"/>
      <c r="AU122" s="410"/>
      <c r="AV122" s="410"/>
      <c r="AW122" s="346"/>
      <c r="AX122" s="346"/>
      <c r="AY122" s="371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  <c r="BW122" s="410"/>
      <c r="BX122" s="410"/>
      <c r="BY122" s="410"/>
      <c r="BZ122" s="410"/>
      <c r="CA122" s="410"/>
    </row>
    <row r="123" spans="25:79" ht="12.75" customHeight="1">
      <c r="Y123" s="366"/>
      <c r="Z123" s="366"/>
      <c r="AA123" s="366"/>
      <c r="AB123" s="368"/>
      <c r="AC123" s="367"/>
      <c r="AD123" s="368"/>
      <c r="AE123" s="369"/>
      <c r="AF123" s="368"/>
      <c r="AG123" s="368"/>
      <c r="AH123" s="368"/>
      <c r="AI123" s="368"/>
      <c r="AJ123" s="445"/>
      <c r="AK123" s="368"/>
      <c r="AL123" s="410"/>
      <c r="AM123" s="410"/>
      <c r="AN123" s="447"/>
      <c r="AO123" s="371"/>
      <c r="AP123" s="371"/>
      <c r="AQ123" s="371"/>
      <c r="AR123" s="371"/>
      <c r="AS123" s="410"/>
      <c r="AT123" s="410"/>
      <c r="AU123" s="410"/>
      <c r="AV123" s="410"/>
      <c r="AW123" s="346"/>
      <c r="AX123" s="346"/>
      <c r="AY123" s="371"/>
      <c r="AZ123" s="410"/>
      <c r="BA123" s="410"/>
      <c r="BB123" s="410"/>
      <c r="BC123" s="410"/>
      <c r="BD123" s="410"/>
      <c r="BE123" s="410"/>
      <c r="BF123" s="410"/>
      <c r="BG123" s="410"/>
      <c r="BH123" s="375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</row>
    <row r="124" spans="25:79" ht="12.75" customHeight="1">
      <c r="Y124" s="366"/>
      <c r="Z124" s="366"/>
      <c r="AA124" s="366"/>
      <c r="AB124" s="368"/>
      <c r="AC124" s="367"/>
      <c r="AD124" s="368"/>
      <c r="AE124" s="369"/>
      <c r="AF124" s="368"/>
      <c r="AG124" s="368"/>
      <c r="AH124" s="368"/>
      <c r="AI124" s="368"/>
      <c r="AJ124" s="445"/>
      <c r="AK124" s="368"/>
      <c r="AL124" s="410"/>
      <c r="AM124" s="410"/>
      <c r="AN124" s="447"/>
      <c r="AO124" s="371"/>
      <c r="AP124" s="371"/>
      <c r="AQ124" s="371"/>
      <c r="AR124" s="371"/>
      <c r="AS124" s="410"/>
      <c r="AT124" s="410"/>
      <c r="AU124" s="410"/>
      <c r="AV124" s="410"/>
      <c r="AW124" s="346"/>
      <c r="AX124" s="346"/>
      <c r="AY124" s="371"/>
      <c r="AZ124" s="410"/>
      <c r="BA124" s="410"/>
      <c r="BB124" s="410"/>
      <c r="BC124" s="410"/>
      <c r="BD124" s="410"/>
      <c r="BE124" s="410"/>
      <c r="BF124" s="410"/>
      <c r="BG124" s="410"/>
      <c r="BH124" s="375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  <c r="BW124" s="410"/>
      <c r="BX124" s="410"/>
      <c r="BY124" s="410"/>
      <c r="BZ124" s="410"/>
      <c r="CA124" s="410"/>
    </row>
    <row r="125" spans="25:79" ht="12.75" customHeight="1">
      <c r="Y125" s="366"/>
      <c r="Z125" s="366"/>
      <c r="AA125" s="366"/>
      <c r="AB125" s="368"/>
      <c r="AC125" s="367"/>
      <c r="AD125" s="368"/>
      <c r="AE125" s="369"/>
      <c r="AF125" s="368"/>
      <c r="AG125" s="368"/>
      <c r="AH125" s="368"/>
      <c r="AI125" s="368"/>
      <c r="AJ125" s="445"/>
      <c r="AK125" s="368"/>
      <c r="AL125" s="410"/>
      <c r="AM125" s="410"/>
      <c r="AN125" s="447"/>
      <c r="AO125" s="371"/>
      <c r="AP125" s="371"/>
      <c r="AQ125" s="371"/>
      <c r="AR125" s="371"/>
      <c r="AS125" s="410"/>
      <c r="AT125" s="410"/>
      <c r="AU125" s="410"/>
      <c r="AV125" s="410"/>
      <c r="AW125" s="346"/>
      <c r="AX125" s="346"/>
      <c r="AY125" s="371"/>
      <c r="AZ125" s="410"/>
      <c r="BA125" s="410"/>
      <c r="BB125" s="410"/>
      <c r="BC125" s="410"/>
      <c r="BD125" s="410"/>
      <c r="BE125" s="410"/>
      <c r="BF125" s="410"/>
      <c r="BG125" s="410"/>
      <c r="BH125" s="375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  <c r="BW125" s="410"/>
      <c r="BX125" s="410"/>
      <c r="BY125" s="410"/>
      <c r="BZ125" s="410"/>
      <c r="CA125" s="410"/>
    </row>
    <row r="126" spans="25:79" ht="12.75" customHeight="1">
      <c r="Y126" s="366"/>
      <c r="Z126" s="366"/>
      <c r="AA126" s="366"/>
      <c r="AB126" s="368"/>
      <c r="AC126" s="367"/>
      <c r="AD126" s="368"/>
      <c r="AE126" s="369"/>
      <c r="AF126" s="368"/>
      <c r="AG126" s="368"/>
      <c r="AH126" s="368"/>
      <c r="AI126" s="368"/>
      <c r="AJ126" s="445"/>
      <c r="AK126" s="368"/>
      <c r="AL126" s="410"/>
      <c r="AM126" s="410"/>
      <c r="AN126" s="447"/>
      <c r="AO126" s="371"/>
      <c r="AP126" s="371"/>
      <c r="AQ126" s="371"/>
      <c r="AR126" s="371"/>
      <c r="AS126" s="410"/>
      <c r="AT126" s="410"/>
      <c r="AU126" s="410"/>
      <c r="AV126" s="410"/>
      <c r="AW126" s="346"/>
      <c r="AX126" s="346"/>
      <c r="AY126" s="371"/>
      <c r="AZ126" s="410"/>
      <c r="BA126" s="410"/>
      <c r="BB126" s="410"/>
      <c r="BC126" s="410"/>
      <c r="BD126" s="410"/>
      <c r="BE126" s="410"/>
      <c r="BF126" s="410"/>
      <c r="BG126" s="410"/>
      <c r="BH126" s="375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  <c r="BW126" s="410"/>
      <c r="BX126" s="410"/>
      <c r="BY126" s="410"/>
      <c r="BZ126" s="410"/>
      <c r="CA126" s="410"/>
    </row>
    <row r="127" spans="25:79" ht="12.75" customHeight="1">
      <c r="Y127" s="366"/>
      <c r="Z127" s="366"/>
      <c r="AA127" s="366"/>
      <c r="AB127" s="368"/>
      <c r="AC127" s="367"/>
      <c r="AD127" s="368"/>
      <c r="AE127" s="369"/>
      <c r="AF127" s="368"/>
      <c r="AG127" s="368"/>
      <c r="AH127" s="368"/>
      <c r="AI127" s="368"/>
      <c r="AJ127" s="445"/>
      <c r="AK127" s="368"/>
      <c r="AL127" s="410"/>
      <c r="AM127" s="410"/>
      <c r="AN127" s="447"/>
      <c r="AO127" s="371"/>
      <c r="AP127" s="371"/>
      <c r="AQ127" s="371"/>
      <c r="AR127" s="371"/>
      <c r="AS127" s="410"/>
      <c r="AT127" s="410"/>
      <c r="AU127" s="410"/>
      <c r="AV127" s="410"/>
      <c r="AW127" s="346"/>
      <c r="AX127" s="346"/>
      <c r="AY127" s="371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  <c r="BW127" s="410"/>
      <c r="BX127" s="410"/>
      <c r="BY127" s="410"/>
      <c r="BZ127" s="410"/>
      <c r="CA127" s="410"/>
    </row>
    <row r="128" spans="25:79" ht="12.75" customHeight="1">
      <c r="Y128" s="366"/>
      <c r="Z128" s="366"/>
      <c r="AA128" s="366"/>
      <c r="AB128" s="368"/>
      <c r="AC128" s="367"/>
      <c r="AD128" s="368"/>
      <c r="AE128" s="369"/>
      <c r="AF128" s="368"/>
      <c r="AG128" s="368"/>
      <c r="AH128" s="368"/>
      <c r="AI128" s="368"/>
      <c r="AJ128" s="445"/>
      <c r="AK128" s="368"/>
      <c r="AL128" s="410"/>
      <c r="AM128" s="410"/>
      <c r="AN128" s="447"/>
      <c r="AO128" s="371"/>
      <c r="AP128" s="371"/>
      <c r="AQ128" s="371"/>
      <c r="AR128" s="371"/>
      <c r="AS128" s="410"/>
      <c r="AT128" s="410"/>
      <c r="AU128" s="410"/>
      <c r="AV128" s="410"/>
      <c r="AW128" s="346"/>
      <c r="AX128" s="346"/>
      <c r="AY128" s="371"/>
      <c r="AZ128" s="410"/>
      <c r="BA128" s="410"/>
      <c r="BB128" s="410"/>
      <c r="BC128" s="410"/>
      <c r="BD128" s="410"/>
      <c r="BE128" s="410"/>
      <c r="BF128" s="410"/>
      <c r="BG128" s="410"/>
      <c r="BH128" s="375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  <c r="BW128" s="410"/>
      <c r="BX128" s="410"/>
      <c r="BY128" s="410"/>
      <c r="BZ128" s="410"/>
      <c r="CA128" s="410"/>
    </row>
    <row r="129" spans="25:79" ht="12.75" customHeight="1">
      <c r="Y129" s="366"/>
      <c r="Z129" s="366"/>
      <c r="AA129" s="366"/>
      <c r="AB129" s="368"/>
      <c r="AC129" s="367"/>
      <c r="AD129" s="368"/>
      <c r="AE129" s="369"/>
      <c r="AF129" s="368"/>
      <c r="AG129" s="368"/>
      <c r="AH129" s="368"/>
      <c r="AI129" s="368"/>
      <c r="AJ129" s="445"/>
      <c r="AK129" s="368"/>
      <c r="AL129" s="410"/>
      <c r="AM129" s="410"/>
      <c r="AN129" s="447"/>
      <c r="AO129" s="371"/>
      <c r="AP129" s="371"/>
      <c r="AQ129" s="371"/>
      <c r="AR129" s="371"/>
      <c r="AS129" s="410"/>
      <c r="AT129" s="410"/>
      <c r="AU129" s="410"/>
      <c r="AV129" s="410"/>
      <c r="AW129" s="346"/>
      <c r="AX129" s="346"/>
      <c r="AY129" s="371"/>
      <c r="AZ129" s="410"/>
      <c r="BA129" s="410"/>
      <c r="BB129" s="410"/>
      <c r="BC129" s="410"/>
      <c r="BD129" s="410"/>
      <c r="BE129" s="410"/>
      <c r="BF129" s="410"/>
      <c r="BG129" s="410"/>
      <c r="BH129" s="375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  <c r="BW129" s="410"/>
      <c r="BX129" s="410"/>
      <c r="BY129" s="410"/>
      <c r="BZ129" s="410"/>
      <c r="CA129" s="410"/>
    </row>
    <row r="130" spans="25:79" ht="12.75" customHeight="1">
      <c r="Y130" s="366"/>
      <c r="Z130" s="366"/>
      <c r="AA130" s="366"/>
      <c r="AB130" s="368"/>
      <c r="AC130" s="367"/>
      <c r="AD130" s="368"/>
      <c r="AE130" s="369"/>
      <c r="AF130" s="368"/>
      <c r="AG130" s="368"/>
      <c r="AH130" s="368"/>
      <c r="AI130" s="368"/>
      <c r="AJ130" s="445"/>
      <c r="AK130" s="368"/>
      <c r="AL130" s="410"/>
      <c r="AM130" s="410"/>
      <c r="AN130" s="447"/>
      <c r="AO130" s="371"/>
      <c r="AP130" s="371"/>
      <c r="AQ130" s="371"/>
      <c r="AR130" s="371"/>
      <c r="AS130" s="410"/>
      <c r="AT130" s="410"/>
      <c r="AU130" s="410"/>
      <c r="AV130" s="410"/>
      <c r="AW130" s="346"/>
      <c r="AX130" s="346"/>
      <c r="AY130" s="371"/>
      <c r="AZ130" s="410"/>
      <c r="BA130" s="410"/>
      <c r="BB130" s="410"/>
      <c r="BC130" s="410"/>
      <c r="BD130" s="410"/>
      <c r="BE130" s="410"/>
      <c r="BF130" s="410"/>
      <c r="BG130" s="410"/>
      <c r="BH130" s="375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  <c r="BW130" s="410"/>
      <c r="BX130" s="410"/>
      <c r="BY130" s="410"/>
      <c r="BZ130" s="410"/>
      <c r="CA130" s="410"/>
    </row>
    <row r="131" spans="25:79" ht="12.75" customHeight="1">
      <c r="Y131" s="366"/>
      <c r="Z131" s="366"/>
      <c r="AA131" s="366"/>
      <c r="AB131" s="368"/>
      <c r="AC131" s="367"/>
      <c r="AD131" s="368"/>
      <c r="AE131" s="369"/>
      <c r="AF131" s="368"/>
      <c r="AG131" s="368"/>
      <c r="AH131" s="368"/>
      <c r="AI131" s="368"/>
      <c r="AJ131" s="445"/>
      <c r="AK131" s="368"/>
      <c r="AL131" s="410"/>
      <c r="AM131" s="410"/>
      <c r="AN131" s="447"/>
      <c r="AO131" s="371"/>
      <c r="AP131" s="371"/>
      <c r="AQ131" s="371"/>
      <c r="AR131" s="371"/>
      <c r="AS131" s="410"/>
      <c r="AT131" s="410"/>
      <c r="AU131" s="410"/>
      <c r="AV131" s="410"/>
      <c r="AW131" s="346"/>
      <c r="AX131" s="346"/>
      <c r="AY131" s="371"/>
      <c r="AZ131" s="410"/>
      <c r="BA131" s="410"/>
      <c r="BB131" s="410"/>
      <c r="BC131" s="410"/>
      <c r="BD131" s="410"/>
      <c r="BE131" s="410"/>
      <c r="BF131" s="410"/>
      <c r="BG131" s="410"/>
      <c r="BH131" s="375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</row>
    <row r="132" spans="25:79" ht="12.75" customHeight="1">
      <c r="Y132" s="366"/>
      <c r="Z132" s="366"/>
      <c r="AA132" s="366"/>
      <c r="AB132" s="368"/>
      <c r="AC132" s="367"/>
      <c r="AD132" s="368"/>
      <c r="AE132" s="369"/>
      <c r="AF132" s="368"/>
      <c r="AG132" s="368"/>
      <c r="AH132" s="368"/>
      <c r="AI132" s="368"/>
      <c r="AJ132" s="445"/>
      <c r="AK132" s="368"/>
      <c r="AL132" s="410"/>
      <c r="AM132" s="410"/>
      <c r="AN132" s="447"/>
      <c r="AO132" s="371"/>
      <c r="AP132" s="371"/>
      <c r="AQ132" s="371"/>
      <c r="AR132" s="371"/>
      <c r="AS132" s="410"/>
      <c r="AT132" s="410"/>
      <c r="AU132" s="410"/>
      <c r="AV132" s="410"/>
      <c r="AW132" s="346"/>
      <c r="AX132" s="346"/>
      <c r="AY132" s="371"/>
      <c r="AZ132" s="410"/>
      <c r="BA132" s="410"/>
      <c r="BB132" s="410"/>
      <c r="BC132" s="410"/>
      <c r="BD132" s="410"/>
      <c r="BE132" s="410"/>
      <c r="BF132" s="410"/>
      <c r="BG132" s="410"/>
      <c r="BH132" s="375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  <c r="BW132" s="410"/>
      <c r="BX132" s="410"/>
      <c r="BY132" s="410"/>
      <c r="BZ132" s="410"/>
      <c r="CA132" s="410"/>
    </row>
    <row r="133" spans="25:79" ht="12.75" customHeight="1">
      <c r="Y133" s="366"/>
      <c r="Z133" s="366"/>
      <c r="AA133" s="366"/>
      <c r="AB133" s="368"/>
      <c r="AC133" s="367"/>
      <c r="AD133" s="368"/>
      <c r="AE133" s="369"/>
      <c r="AF133" s="368"/>
      <c r="AG133" s="368"/>
      <c r="AH133" s="368"/>
      <c r="AI133" s="368"/>
      <c r="AJ133" s="445"/>
      <c r="AK133" s="368"/>
      <c r="AL133" s="410"/>
      <c r="AM133" s="410"/>
      <c r="AN133" s="447"/>
      <c r="AO133" s="371"/>
      <c r="AP133" s="371"/>
      <c r="AQ133" s="371"/>
      <c r="AR133" s="371"/>
      <c r="AS133" s="410"/>
      <c r="AT133" s="410"/>
      <c r="AU133" s="410"/>
      <c r="AV133" s="410"/>
      <c r="AW133" s="346"/>
      <c r="AX133" s="346"/>
      <c r="AY133" s="371"/>
      <c r="AZ133" s="410"/>
      <c r="BA133" s="410"/>
      <c r="BB133" s="410"/>
      <c r="BC133" s="410"/>
      <c r="BD133" s="410"/>
      <c r="BE133" s="410"/>
      <c r="BF133" s="410"/>
      <c r="BG133" s="410"/>
      <c r="BH133" s="375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</row>
    <row r="134" spans="25:79" ht="12.75" customHeight="1">
      <c r="Y134" s="366"/>
      <c r="Z134" s="366"/>
      <c r="AA134" s="366"/>
      <c r="AB134" s="368"/>
      <c r="AC134" s="367"/>
      <c r="AD134" s="368"/>
      <c r="AE134" s="369"/>
      <c r="AF134" s="368"/>
      <c r="AG134" s="368"/>
      <c r="AH134" s="368"/>
      <c r="AI134" s="368"/>
      <c r="AJ134" s="445"/>
      <c r="AK134" s="368"/>
      <c r="AL134" s="410"/>
      <c r="AM134" s="410"/>
      <c r="AN134" s="447"/>
      <c r="AO134" s="371"/>
      <c r="AP134" s="371"/>
      <c r="AQ134" s="371"/>
      <c r="AR134" s="371"/>
      <c r="AS134" s="410"/>
      <c r="AT134" s="410"/>
      <c r="AU134" s="410"/>
      <c r="AV134" s="410"/>
      <c r="AW134" s="346"/>
      <c r="AX134" s="346"/>
      <c r="AY134" s="371"/>
      <c r="AZ134" s="410"/>
      <c r="BA134" s="410"/>
      <c r="BB134" s="410"/>
      <c r="BC134" s="410"/>
      <c r="BD134" s="410"/>
      <c r="BE134" s="410"/>
      <c r="BF134" s="410"/>
      <c r="BG134" s="410"/>
      <c r="BH134" s="375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  <c r="BW134" s="410"/>
      <c r="BX134" s="410"/>
      <c r="BY134" s="410"/>
      <c r="BZ134" s="410"/>
      <c r="CA134" s="410"/>
    </row>
    <row r="135" spans="25:79" ht="12.75" customHeight="1">
      <c r="Y135" s="366"/>
      <c r="Z135" s="366"/>
      <c r="AA135" s="366"/>
      <c r="AB135" s="368"/>
      <c r="AC135" s="367"/>
      <c r="AD135" s="368"/>
      <c r="AE135" s="369"/>
      <c r="AF135" s="368"/>
      <c r="AG135" s="368"/>
      <c r="AH135" s="368"/>
      <c r="AI135" s="368"/>
      <c r="AJ135" s="445"/>
      <c r="AK135" s="368"/>
      <c r="AL135" s="410"/>
      <c r="AM135" s="410"/>
      <c r="AN135" s="447"/>
      <c r="AO135" s="371"/>
      <c r="AP135" s="371"/>
      <c r="AQ135" s="371"/>
      <c r="AR135" s="371"/>
      <c r="AS135" s="410"/>
      <c r="AT135" s="410"/>
      <c r="AU135" s="410"/>
      <c r="AV135" s="410"/>
      <c r="AW135" s="346"/>
      <c r="AX135" s="346"/>
      <c r="AY135" s="371"/>
      <c r="AZ135" s="410"/>
      <c r="BA135" s="410"/>
      <c r="BB135" s="410"/>
      <c r="BC135" s="410"/>
      <c r="BD135" s="410"/>
      <c r="BE135" s="410"/>
      <c r="BF135" s="410"/>
      <c r="BG135" s="410"/>
      <c r="BH135" s="375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  <c r="BW135" s="410"/>
      <c r="BX135" s="410"/>
      <c r="BY135" s="410"/>
      <c r="BZ135" s="410"/>
      <c r="CA135" s="410"/>
    </row>
    <row r="136" spans="25:79" ht="12.75" customHeight="1">
      <c r="Y136" s="366"/>
      <c r="Z136" s="366"/>
      <c r="AA136" s="366"/>
      <c r="AB136" s="368"/>
      <c r="AC136" s="367"/>
      <c r="AD136" s="368"/>
      <c r="AE136" s="369"/>
      <c r="AF136" s="368"/>
      <c r="AG136" s="368"/>
      <c r="AH136" s="368"/>
      <c r="AI136" s="368"/>
      <c r="AJ136" s="445"/>
      <c r="AK136" s="368"/>
      <c r="AL136" s="410"/>
      <c r="AM136" s="410"/>
      <c r="AN136" s="447"/>
      <c r="AO136" s="371"/>
      <c r="AP136" s="371"/>
      <c r="AQ136" s="371"/>
      <c r="AR136" s="371"/>
      <c r="AS136" s="410"/>
      <c r="AT136" s="410"/>
      <c r="AU136" s="410"/>
      <c r="AV136" s="410"/>
      <c r="AW136" s="346"/>
      <c r="AX136" s="346"/>
      <c r="AY136" s="371"/>
      <c r="AZ136" s="410"/>
      <c r="BA136" s="410"/>
      <c r="BB136" s="410"/>
      <c r="BC136" s="410"/>
      <c r="BD136" s="410"/>
      <c r="BE136" s="410"/>
      <c r="BF136" s="410"/>
      <c r="BG136" s="410"/>
      <c r="BH136" s="375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  <c r="BW136" s="410"/>
      <c r="BX136" s="410"/>
      <c r="BY136" s="410"/>
      <c r="BZ136" s="410"/>
      <c r="CA136" s="410"/>
    </row>
    <row r="137" spans="25:79" ht="12.75" customHeight="1">
      <c r="Y137" s="366"/>
      <c r="Z137" s="366"/>
      <c r="AA137" s="366"/>
      <c r="AB137" s="368"/>
      <c r="AC137" s="367"/>
      <c r="AD137" s="368"/>
      <c r="AE137" s="369"/>
      <c r="AF137" s="368"/>
      <c r="AG137" s="368"/>
      <c r="AH137" s="368"/>
      <c r="AI137" s="368"/>
      <c r="AJ137" s="445"/>
      <c r="AK137" s="368"/>
      <c r="AL137" s="410"/>
      <c r="AM137" s="410"/>
      <c r="AN137" s="447"/>
      <c r="AO137" s="371"/>
      <c r="AP137" s="371"/>
      <c r="AQ137" s="371"/>
      <c r="AR137" s="371"/>
      <c r="AS137" s="410"/>
      <c r="AT137" s="410"/>
      <c r="AU137" s="410"/>
      <c r="AV137" s="410"/>
      <c r="AW137" s="346"/>
      <c r="AX137" s="346"/>
      <c r="AY137" s="371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  <c r="BW137" s="410"/>
      <c r="BX137" s="410"/>
      <c r="BY137" s="410"/>
      <c r="BZ137" s="410"/>
      <c r="CA137" s="410"/>
    </row>
    <row r="138" spans="25:79" ht="12.75" customHeight="1">
      <c r="Y138" s="366"/>
      <c r="Z138" s="366"/>
      <c r="AA138" s="366"/>
      <c r="AB138" s="368"/>
      <c r="AC138" s="367"/>
      <c r="AD138" s="368"/>
      <c r="AE138" s="369"/>
      <c r="AF138" s="368"/>
      <c r="AG138" s="368"/>
      <c r="AH138" s="368"/>
      <c r="AI138" s="368"/>
      <c r="AJ138" s="445"/>
      <c r="AK138" s="368"/>
      <c r="AL138" s="410"/>
      <c r="AM138" s="410"/>
      <c r="AN138" s="447"/>
      <c r="AO138" s="371"/>
      <c r="AP138" s="371"/>
      <c r="AQ138" s="371"/>
      <c r="AR138" s="371"/>
      <c r="AS138" s="410"/>
      <c r="AT138" s="410"/>
      <c r="AU138" s="410"/>
      <c r="AV138" s="410"/>
      <c r="AW138" s="346"/>
      <c r="AX138" s="346"/>
      <c r="AY138" s="371"/>
      <c r="AZ138" s="410"/>
      <c r="BA138" s="410"/>
      <c r="BB138" s="410"/>
      <c r="BC138" s="410"/>
      <c r="BD138" s="410"/>
      <c r="BE138" s="410"/>
      <c r="BF138" s="410"/>
      <c r="BG138" s="410"/>
      <c r="BH138" s="375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  <c r="BW138" s="410"/>
      <c r="BX138" s="410"/>
      <c r="BY138" s="410"/>
      <c r="BZ138" s="410"/>
      <c r="CA138" s="410"/>
    </row>
    <row r="139" spans="25:79" ht="12.75" customHeight="1">
      <c r="Y139" s="366"/>
      <c r="Z139" s="366"/>
      <c r="AA139" s="366"/>
      <c r="AB139" s="368"/>
      <c r="AC139" s="367"/>
      <c r="AD139" s="368"/>
      <c r="AE139" s="369"/>
      <c r="AF139" s="368"/>
      <c r="AG139" s="368"/>
      <c r="AH139" s="368"/>
      <c r="AI139" s="368"/>
      <c r="AJ139" s="445"/>
      <c r="AK139" s="368"/>
      <c r="AL139" s="410"/>
      <c r="AM139" s="410"/>
      <c r="AN139" s="447"/>
      <c r="AO139" s="371"/>
      <c r="AP139" s="371"/>
      <c r="AQ139" s="371"/>
      <c r="AR139" s="371"/>
      <c r="AS139" s="410"/>
      <c r="AT139" s="410"/>
      <c r="AU139" s="410"/>
      <c r="AV139" s="410"/>
      <c r="AW139" s="346"/>
      <c r="AX139" s="346"/>
      <c r="AY139" s="371"/>
      <c r="AZ139" s="410"/>
      <c r="BA139" s="410"/>
      <c r="BB139" s="410"/>
      <c r="BC139" s="410"/>
      <c r="BD139" s="410"/>
      <c r="BE139" s="410"/>
      <c r="BF139" s="410"/>
      <c r="BG139" s="410"/>
      <c r="BH139" s="375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  <c r="BW139" s="410"/>
      <c r="BX139" s="410"/>
      <c r="BY139" s="410"/>
      <c r="BZ139" s="410"/>
      <c r="CA139" s="410"/>
    </row>
    <row r="140" spans="25:79" ht="12.75" customHeight="1">
      <c r="Y140" s="366"/>
      <c r="Z140" s="366"/>
      <c r="AA140" s="366"/>
      <c r="AB140" s="368"/>
      <c r="AC140" s="367"/>
      <c r="AD140" s="368"/>
      <c r="AE140" s="369"/>
      <c r="AF140" s="368"/>
      <c r="AG140" s="368"/>
      <c r="AH140" s="368"/>
      <c r="AI140" s="368"/>
      <c r="AJ140" s="445"/>
      <c r="AK140" s="368"/>
      <c r="AL140" s="410"/>
      <c r="AM140" s="410"/>
      <c r="AN140" s="447"/>
      <c r="AO140" s="371"/>
      <c r="AP140" s="371"/>
      <c r="AQ140" s="371"/>
      <c r="AR140" s="371"/>
      <c r="AS140" s="410"/>
      <c r="AT140" s="410"/>
      <c r="AU140" s="410"/>
      <c r="AV140" s="410"/>
      <c r="AW140" s="346"/>
      <c r="AX140" s="346"/>
      <c r="AY140" s="371"/>
      <c r="AZ140" s="410"/>
      <c r="BA140" s="410"/>
      <c r="BB140" s="410"/>
      <c r="BC140" s="410"/>
      <c r="BD140" s="410"/>
      <c r="BE140" s="410"/>
      <c r="BF140" s="410"/>
      <c r="BG140" s="410"/>
      <c r="BH140" s="375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  <c r="BW140" s="410"/>
      <c r="BX140" s="410"/>
      <c r="BY140" s="410"/>
      <c r="BZ140" s="410"/>
      <c r="CA140" s="410"/>
    </row>
    <row r="141" spans="25:79" ht="12.75" customHeight="1">
      <c r="Y141" s="366"/>
      <c r="Z141" s="366"/>
      <c r="AA141" s="366"/>
      <c r="AB141" s="368"/>
      <c r="AC141" s="367"/>
      <c r="AD141" s="368"/>
      <c r="AE141" s="369"/>
      <c r="AF141" s="368"/>
      <c r="AG141" s="368"/>
      <c r="AH141" s="368"/>
      <c r="AI141" s="368"/>
      <c r="AJ141" s="445"/>
      <c r="AK141" s="368"/>
      <c r="AL141" s="410"/>
      <c r="AM141" s="410"/>
      <c r="AN141" s="447"/>
      <c r="AO141" s="371"/>
      <c r="AP141" s="371"/>
      <c r="AQ141" s="371"/>
      <c r="AR141" s="371"/>
      <c r="AS141" s="410"/>
      <c r="AT141" s="410"/>
      <c r="AU141" s="410"/>
      <c r="AV141" s="410"/>
      <c r="AW141" s="346"/>
      <c r="AX141" s="346"/>
      <c r="AY141" s="371"/>
      <c r="AZ141" s="410"/>
      <c r="BA141" s="410"/>
      <c r="BB141" s="410"/>
      <c r="BC141" s="410"/>
      <c r="BD141" s="410"/>
      <c r="BE141" s="410"/>
      <c r="BF141" s="410"/>
      <c r="BG141" s="410"/>
      <c r="BH141" s="375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  <c r="BW141" s="410"/>
      <c r="BX141" s="410"/>
      <c r="BY141" s="410"/>
      <c r="BZ141" s="410"/>
      <c r="CA141" s="410"/>
    </row>
    <row r="142" spans="25:79" ht="12.75" customHeight="1">
      <c r="Y142" s="366"/>
      <c r="Z142" s="366"/>
      <c r="AA142" s="366"/>
      <c r="AB142" s="368"/>
      <c r="AC142" s="367"/>
      <c r="AD142" s="368"/>
      <c r="AE142" s="369"/>
      <c r="AF142" s="368"/>
      <c r="AG142" s="368"/>
      <c r="AH142" s="368"/>
      <c r="AI142" s="368"/>
      <c r="AJ142" s="445"/>
      <c r="AK142" s="368"/>
      <c r="AL142" s="410"/>
      <c r="AM142" s="410"/>
      <c r="AN142" s="447"/>
      <c r="AO142" s="371"/>
      <c r="AP142" s="371"/>
      <c r="AQ142" s="371"/>
      <c r="AR142" s="371"/>
      <c r="AS142" s="410"/>
      <c r="AT142" s="410"/>
      <c r="AU142" s="410"/>
      <c r="AV142" s="410"/>
      <c r="AW142" s="346"/>
      <c r="AX142" s="346"/>
      <c r="AY142" s="371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  <c r="BW142" s="410"/>
      <c r="BX142" s="410"/>
      <c r="BY142" s="410"/>
      <c r="BZ142" s="410"/>
      <c r="CA142" s="410"/>
    </row>
    <row r="143" spans="25:79" ht="12.75" customHeight="1">
      <c r="Y143" s="366"/>
      <c r="Z143" s="366"/>
      <c r="AA143" s="366"/>
      <c r="AB143" s="368"/>
      <c r="AC143" s="367"/>
      <c r="AD143" s="368"/>
      <c r="AE143" s="369"/>
      <c r="AF143" s="368"/>
      <c r="AG143" s="368"/>
      <c r="AH143" s="368"/>
      <c r="AI143" s="368"/>
      <c r="AJ143" s="445"/>
      <c r="AK143" s="368"/>
      <c r="AL143" s="410"/>
      <c r="AM143" s="410"/>
      <c r="AN143" s="447"/>
      <c r="AO143" s="371"/>
      <c r="AP143" s="371"/>
      <c r="AQ143" s="371"/>
      <c r="AR143" s="371"/>
      <c r="AS143" s="410"/>
      <c r="AT143" s="410"/>
      <c r="AU143" s="410"/>
      <c r="AV143" s="410"/>
      <c r="AW143" s="346"/>
      <c r="AX143" s="346"/>
      <c r="AY143" s="371"/>
      <c r="AZ143" s="410"/>
      <c r="BA143" s="410"/>
      <c r="BB143" s="410"/>
      <c r="BC143" s="410"/>
      <c r="BD143" s="410"/>
      <c r="BE143" s="410"/>
      <c r="BF143" s="410"/>
      <c r="BG143" s="410"/>
      <c r="BH143" s="375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</row>
    <row r="144" spans="25:79" ht="12.75" customHeight="1">
      <c r="Y144" s="366"/>
      <c r="Z144" s="366"/>
      <c r="AA144" s="366"/>
      <c r="AB144" s="368"/>
      <c r="AC144" s="367"/>
      <c r="AD144" s="368"/>
      <c r="AE144" s="369"/>
      <c r="AF144" s="368"/>
      <c r="AG144" s="368"/>
      <c r="AH144" s="368"/>
      <c r="AI144" s="368"/>
      <c r="AJ144" s="445"/>
      <c r="AK144" s="368"/>
      <c r="AL144" s="410"/>
      <c r="AM144" s="410"/>
      <c r="AN144" s="447"/>
      <c r="AO144" s="371"/>
      <c r="AP144" s="371"/>
      <c r="AQ144" s="371"/>
      <c r="AR144" s="371"/>
      <c r="AS144" s="410"/>
      <c r="AT144" s="410"/>
      <c r="AU144" s="410"/>
      <c r="AV144" s="410"/>
      <c r="AW144" s="346"/>
      <c r="AX144" s="346"/>
      <c r="AY144" s="371"/>
      <c r="AZ144" s="410"/>
      <c r="BA144" s="410"/>
      <c r="BB144" s="410"/>
      <c r="BC144" s="410"/>
      <c r="BD144" s="410"/>
      <c r="BE144" s="410"/>
      <c r="BF144" s="410"/>
      <c r="BG144" s="410"/>
      <c r="BH144" s="375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  <c r="BW144" s="410"/>
      <c r="BX144" s="410"/>
      <c r="BY144" s="410"/>
      <c r="BZ144" s="410"/>
      <c r="CA144" s="410"/>
    </row>
    <row r="145" spans="25:79" ht="12.75" customHeight="1">
      <c r="Y145" s="366"/>
      <c r="Z145" s="366"/>
      <c r="AA145" s="366"/>
      <c r="AB145" s="368"/>
      <c r="AC145" s="367"/>
      <c r="AD145" s="368"/>
      <c r="AE145" s="369"/>
      <c r="AF145" s="368"/>
      <c r="AG145" s="368"/>
      <c r="AH145" s="368"/>
      <c r="AI145" s="368"/>
      <c r="AJ145" s="445"/>
      <c r="AK145" s="368"/>
      <c r="AL145" s="410"/>
      <c r="AM145" s="410"/>
      <c r="AN145" s="447"/>
      <c r="AO145" s="371"/>
      <c r="AP145" s="371"/>
      <c r="AQ145" s="371"/>
      <c r="AR145" s="371"/>
      <c r="AS145" s="410"/>
      <c r="AT145" s="410"/>
      <c r="AU145" s="410"/>
      <c r="AV145" s="410"/>
      <c r="AW145" s="346"/>
      <c r="AX145" s="346"/>
      <c r="AY145" s="371"/>
      <c r="AZ145" s="410"/>
      <c r="BA145" s="410"/>
      <c r="BB145" s="410"/>
      <c r="BC145" s="410"/>
      <c r="BD145" s="410"/>
      <c r="BE145" s="410"/>
      <c r="BF145" s="410"/>
      <c r="BG145" s="410"/>
      <c r="BH145" s="375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</row>
    <row r="146" spans="25:79" ht="12.75" customHeight="1">
      <c r="Y146" s="366"/>
      <c r="Z146" s="366"/>
      <c r="AA146" s="366"/>
      <c r="AB146" s="368"/>
      <c r="AC146" s="367"/>
      <c r="AD146" s="368"/>
      <c r="AE146" s="369"/>
      <c r="AF146" s="368"/>
      <c r="AG146" s="368"/>
      <c r="AH146" s="368"/>
      <c r="AI146" s="368"/>
      <c r="AJ146" s="368"/>
      <c r="AK146" s="368"/>
      <c r="AL146" s="410"/>
      <c r="AM146" s="410"/>
      <c r="AN146" s="447"/>
      <c r="AO146" s="371"/>
      <c r="AP146" s="371"/>
      <c r="AQ146" s="371"/>
      <c r="AR146" s="371"/>
      <c r="AS146" s="410"/>
      <c r="AT146" s="410"/>
      <c r="AU146" s="410"/>
      <c r="AV146" s="410"/>
      <c r="AW146" s="346"/>
      <c r="AX146" s="346"/>
      <c r="AY146" s="371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0"/>
      <c r="BZ146" s="410"/>
      <c r="CA146" s="410"/>
    </row>
    <row r="147" spans="25:79" ht="12.75" customHeight="1">
      <c r="Y147" s="366"/>
      <c r="Z147" s="366"/>
      <c r="AA147" s="366"/>
      <c r="AB147" s="368"/>
      <c r="AC147" s="367"/>
      <c r="AD147" s="368"/>
      <c r="AE147" s="369"/>
      <c r="AF147" s="368"/>
      <c r="AG147" s="368"/>
      <c r="AH147" s="368"/>
      <c r="AI147" s="368"/>
      <c r="AJ147" s="368"/>
      <c r="AK147" s="368"/>
      <c r="AL147" s="410"/>
      <c r="AM147" s="410"/>
      <c r="AN147" s="447"/>
      <c r="AO147" s="371"/>
      <c r="AP147" s="371"/>
      <c r="AQ147" s="371"/>
      <c r="AR147" s="371"/>
      <c r="AS147" s="410"/>
      <c r="AT147" s="410"/>
      <c r="AU147" s="410"/>
      <c r="AV147" s="410"/>
      <c r="AW147" s="346"/>
      <c r="AX147" s="346"/>
      <c r="AY147" s="371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410"/>
      <c r="BL147" s="410"/>
      <c r="BM147" s="410"/>
      <c r="BN147" s="410"/>
      <c r="BO147" s="410"/>
      <c r="BP147" s="410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</row>
    <row r="148" spans="25:79" ht="12.75" customHeight="1">
      <c r="Y148" s="366"/>
      <c r="Z148" s="366"/>
      <c r="AA148" s="366"/>
      <c r="AB148" s="368"/>
      <c r="AC148" s="367"/>
      <c r="AD148" s="368"/>
      <c r="AE148" s="369"/>
      <c r="AF148" s="368"/>
      <c r="AG148" s="368"/>
      <c r="AH148" s="368"/>
      <c r="AI148" s="368"/>
      <c r="AJ148" s="445"/>
      <c r="AK148" s="368"/>
      <c r="AL148" s="410"/>
      <c r="AM148" s="410"/>
      <c r="AN148" s="447"/>
      <c r="AO148" s="371"/>
      <c r="AP148" s="371"/>
      <c r="AQ148" s="371"/>
      <c r="AR148" s="371"/>
      <c r="AS148" s="410"/>
      <c r="AT148" s="410"/>
      <c r="AU148" s="410"/>
      <c r="AV148" s="410"/>
      <c r="AW148" s="346"/>
      <c r="AX148" s="346"/>
      <c r="AY148" s="371"/>
      <c r="AZ148" s="410"/>
      <c r="BA148" s="410"/>
      <c r="BB148" s="410"/>
      <c r="BC148" s="410"/>
      <c r="BD148" s="410"/>
      <c r="BE148" s="410"/>
      <c r="BF148" s="410"/>
      <c r="BG148" s="410"/>
      <c r="BH148" s="375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0"/>
      <c r="BS148" s="410"/>
      <c r="BT148" s="410"/>
      <c r="BU148" s="410"/>
      <c r="BV148" s="410"/>
      <c r="BW148" s="410"/>
      <c r="BX148" s="410"/>
      <c r="BY148" s="410"/>
      <c r="BZ148" s="410"/>
      <c r="CA148" s="410"/>
    </row>
    <row r="149" spans="25:79" ht="12.75" customHeight="1">
      <c r="Y149" s="366"/>
      <c r="Z149" s="366"/>
      <c r="AA149" s="366"/>
      <c r="AB149" s="368"/>
      <c r="AC149" s="367"/>
      <c r="AD149" s="368"/>
      <c r="AE149" s="369"/>
      <c r="AF149" s="368"/>
      <c r="AG149" s="368"/>
      <c r="AH149" s="368"/>
      <c r="AI149" s="368"/>
      <c r="AJ149" s="368"/>
      <c r="AK149" s="368"/>
      <c r="AL149" s="410"/>
      <c r="AM149" s="410"/>
      <c r="AN149" s="447"/>
      <c r="AO149" s="371"/>
      <c r="AP149" s="371"/>
      <c r="AQ149" s="371"/>
      <c r="AR149" s="371"/>
      <c r="AS149" s="410"/>
      <c r="AT149" s="410"/>
      <c r="AU149" s="410"/>
      <c r="AV149" s="410"/>
      <c r="AW149" s="346"/>
      <c r="AX149" s="346"/>
      <c r="AY149" s="371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410"/>
      <c r="BL149" s="410"/>
      <c r="BM149" s="410"/>
      <c r="BN149" s="410"/>
      <c r="BO149" s="410"/>
      <c r="BP149" s="410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</row>
    <row r="150" spans="25:79" ht="12.75" customHeight="1">
      <c r="Y150" s="366"/>
      <c r="Z150" s="366"/>
      <c r="AA150" s="366"/>
      <c r="AB150" s="368"/>
      <c r="AC150" s="367"/>
      <c r="AD150" s="368"/>
      <c r="AE150" s="369"/>
      <c r="AF150" s="368"/>
      <c r="AG150" s="368"/>
      <c r="AH150" s="368"/>
      <c r="AI150" s="368"/>
      <c r="AJ150" s="445"/>
      <c r="AK150" s="368"/>
      <c r="AL150" s="410"/>
      <c r="AM150" s="410"/>
      <c r="AN150" s="447"/>
      <c r="AO150" s="371"/>
      <c r="AP150" s="371"/>
      <c r="AQ150" s="371"/>
      <c r="AR150" s="371"/>
      <c r="AS150" s="410"/>
      <c r="AT150" s="410"/>
      <c r="AU150" s="410"/>
      <c r="AV150" s="410"/>
      <c r="AW150" s="346"/>
      <c r="AX150" s="346"/>
      <c r="AY150" s="371"/>
      <c r="AZ150" s="410"/>
      <c r="BA150" s="410"/>
      <c r="BB150" s="410"/>
      <c r="BC150" s="410"/>
      <c r="BD150" s="410"/>
      <c r="BE150" s="410"/>
      <c r="BF150" s="410"/>
      <c r="BG150" s="410"/>
      <c r="BH150" s="375"/>
      <c r="BI150" s="410"/>
      <c r="BJ150" s="410"/>
      <c r="BK150" s="410"/>
      <c r="BL150" s="410"/>
      <c r="BM150" s="410"/>
      <c r="BN150" s="410"/>
      <c r="BO150" s="410"/>
      <c r="BP150" s="410"/>
      <c r="BQ150" s="410"/>
      <c r="BR150" s="410"/>
      <c r="BS150" s="410"/>
      <c r="BT150" s="410"/>
      <c r="BU150" s="410"/>
      <c r="BV150" s="410"/>
      <c r="BW150" s="410"/>
      <c r="BX150" s="410"/>
      <c r="BY150" s="410"/>
      <c r="BZ150" s="410"/>
      <c r="CA150" s="410"/>
    </row>
    <row r="151" spans="25:79" ht="12.75" customHeight="1">
      <c r="Y151" s="366"/>
      <c r="Z151" s="366"/>
      <c r="AA151" s="366"/>
      <c r="AB151" s="368"/>
      <c r="AC151" s="367"/>
      <c r="AD151" s="368"/>
      <c r="AE151" s="369"/>
      <c r="AF151" s="368"/>
      <c r="AG151" s="368"/>
      <c r="AH151" s="368"/>
      <c r="AI151" s="368"/>
      <c r="AJ151" s="368"/>
      <c r="AK151" s="368"/>
      <c r="AL151" s="410"/>
      <c r="AM151" s="410"/>
      <c r="AN151" s="447"/>
      <c r="AO151" s="371"/>
      <c r="AP151" s="371"/>
      <c r="AQ151" s="371"/>
      <c r="AR151" s="371"/>
      <c r="AS151" s="410"/>
      <c r="AT151" s="410"/>
      <c r="AU151" s="410"/>
      <c r="AV151" s="410"/>
      <c r="AW151" s="346"/>
      <c r="AX151" s="346"/>
      <c r="AY151" s="371"/>
      <c r="AZ151" s="410"/>
      <c r="BA151" s="410"/>
      <c r="BB151" s="410"/>
      <c r="BC151" s="410"/>
      <c r="BD151" s="410"/>
      <c r="BE151" s="410"/>
      <c r="BF151" s="410"/>
      <c r="BG151" s="410"/>
      <c r="BH151" s="375"/>
      <c r="BI151" s="410"/>
      <c r="BJ151" s="410"/>
      <c r="BK151" s="410"/>
      <c r="BL151" s="410"/>
      <c r="BM151" s="410"/>
      <c r="BN151" s="410"/>
      <c r="BO151" s="410"/>
      <c r="BP151" s="410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</row>
    <row r="152" spans="25:79" ht="12.75" customHeight="1">
      <c r="Y152" s="366"/>
      <c r="Z152" s="366"/>
      <c r="AA152" s="366"/>
      <c r="AB152" s="368"/>
      <c r="AC152" s="367"/>
      <c r="AD152" s="368"/>
      <c r="AE152" s="369"/>
      <c r="AF152" s="368"/>
      <c r="AG152" s="368"/>
      <c r="AH152" s="368"/>
      <c r="AI152" s="368"/>
      <c r="AJ152" s="445"/>
      <c r="AK152" s="368"/>
      <c r="AL152" s="410"/>
      <c r="AM152" s="410"/>
      <c r="AN152" s="447"/>
      <c r="AO152" s="371"/>
      <c r="AP152" s="371"/>
      <c r="AQ152" s="371"/>
      <c r="AR152" s="371"/>
      <c r="AS152" s="410"/>
      <c r="AT152" s="410"/>
      <c r="AU152" s="410"/>
      <c r="AV152" s="410"/>
      <c r="AW152" s="346"/>
      <c r="AX152" s="346"/>
      <c r="AY152" s="371"/>
      <c r="AZ152" s="410"/>
      <c r="BA152" s="410"/>
      <c r="BB152" s="410"/>
      <c r="BC152" s="410"/>
      <c r="BD152" s="410"/>
      <c r="BE152" s="410"/>
      <c r="BF152" s="410"/>
      <c r="BG152" s="410"/>
      <c r="BH152" s="375"/>
      <c r="BI152" s="410"/>
      <c r="BJ152" s="410"/>
      <c r="BK152" s="410"/>
      <c r="BL152" s="410"/>
      <c r="BM152" s="410"/>
      <c r="BN152" s="410"/>
      <c r="BO152" s="410"/>
      <c r="BP152" s="410"/>
      <c r="BQ152" s="410"/>
      <c r="BR152" s="410"/>
      <c r="BS152" s="410"/>
      <c r="BT152" s="410"/>
      <c r="BU152" s="410"/>
      <c r="BV152" s="410"/>
      <c r="BW152" s="410"/>
      <c r="BX152" s="410"/>
      <c r="BY152" s="410"/>
      <c r="BZ152" s="410"/>
      <c r="CA152" s="410"/>
    </row>
    <row r="153" spans="25:79" ht="12.75" customHeight="1">
      <c r="Y153" s="366"/>
      <c r="Z153" s="366"/>
      <c r="AA153" s="366"/>
      <c r="AB153" s="368"/>
      <c r="AC153" s="367"/>
      <c r="AD153" s="368"/>
      <c r="AE153" s="369"/>
      <c r="AF153" s="368"/>
      <c r="AG153" s="368"/>
      <c r="AH153" s="368"/>
      <c r="AI153" s="368"/>
      <c r="AJ153" s="445"/>
      <c r="AK153" s="368"/>
      <c r="AL153" s="410"/>
      <c r="AM153" s="410"/>
      <c r="AN153" s="447"/>
      <c r="AO153" s="371"/>
      <c r="AP153" s="371"/>
      <c r="AQ153" s="371"/>
      <c r="AR153" s="371"/>
      <c r="AS153" s="410"/>
      <c r="AT153" s="410"/>
      <c r="AU153" s="410"/>
      <c r="AV153" s="410"/>
      <c r="AW153" s="346"/>
      <c r="AX153" s="346"/>
      <c r="AY153" s="371"/>
      <c r="AZ153" s="410"/>
      <c r="BA153" s="410"/>
      <c r="BB153" s="410"/>
      <c r="BC153" s="410"/>
      <c r="BD153" s="410"/>
      <c r="BE153" s="410"/>
      <c r="BF153" s="410"/>
      <c r="BG153" s="410"/>
      <c r="BH153" s="375"/>
      <c r="BI153" s="410"/>
      <c r="BJ153" s="410"/>
      <c r="BK153" s="410"/>
      <c r="BL153" s="410"/>
      <c r="BM153" s="410"/>
      <c r="BN153" s="410"/>
      <c r="BO153" s="410"/>
      <c r="BP153" s="410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</row>
    <row r="154" spans="25:79" ht="12.75" customHeight="1">
      <c r="Y154" s="366"/>
      <c r="Z154" s="366"/>
      <c r="AA154" s="366"/>
      <c r="AB154" s="368"/>
      <c r="AC154" s="367"/>
      <c r="AD154" s="368"/>
      <c r="AE154" s="369"/>
      <c r="AF154" s="368"/>
      <c r="AG154" s="368"/>
      <c r="AH154" s="368"/>
      <c r="AI154" s="368"/>
      <c r="AJ154" s="445"/>
      <c r="AK154" s="368"/>
      <c r="AL154" s="410"/>
      <c r="AM154" s="410"/>
      <c r="AN154" s="447"/>
      <c r="AO154" s="371"/>
      <c r="AP154" s="371"/>
      <c r="AQ154" s="371"/>
      <c r="AR154" s="371"/>
      <c r="AS154" s="410"/>
      <c r="AT154" s="410"/>
      <c r="AU154" s="410"/>
      <c r="AV154" s="410"/>
      <c r="AW154" s="346"/>
      <c r="AX154" s="346"/>
      <c r="AY154" s="371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0"/>
      <c r="BK154" s="410"/>
      <c r="BL154" s="410"/>
      <c r="BM154" s="410"/>
      <c r="BN154" s="410"/>
      <c r="BO154" s="410"/>
      <c r="BP154" s="410"/>
      <c r="BQ154" s="410"/>
      <c r="BR154" s="410"/>
      <c r="BS154" s="410"/>
      <c r="BT154" s="410"/>
      <c r="BU154" s="410"/>
      <c r="BV154" s="410"/>
      <c r="BW154" s="410"/>
      <c r="BX154" s="410"/>
      <c r="BY154" s="410"/>
      <c r="BZ154" s="410"/>
      <c r="CA154" s="410"/>
    </row>
    <row r="155" spans="25:79" ht="12.75" customHeight="1">
      <c r="Y155" s="366"/>
      <c r="Z155" s="366"/>
      <c r="AA155" s="366"/>
      <c r="AB155" s="368"/>
      <c r="AC155" s="367"/>
      <c r="AD155" s="368"/>
      <c r="AE155" s="369"/>
      <c r="AF155" s="368"/>
      <c r="AG155" s="368"/>
      <c r="AH155" s="368"/>
      <c r="AI155" s="368"/>
      <c r="AJ155" s="445"/>
      <c r="AK155" s="368"/>
      <c r="AL155" s="410"/>
      <c r="AM155" s="410"/>
      <c r="AN155" s="447"/>
      <c r="AO155" s="371"/>
      <c r="AP155" s="371"/>
      <c r="AQ155" s="371"/>
      <c r="AR155" s="371"/>
      <c r="AS155" s="410"/>
      <c r="AT155" s="410"/>
      <c r="AU155" s="410"/>
      <c r="AV155" s="410"/>
      <c r="AW155" s="346"/>
      <c r="AX155" s="346"/>
      <c r="AY155" s="371"/>
      <c r="AZ155" s="410"/>
      <c r="BA155" s="410"/>
      <c r="BB155" s="410"/>
      <c r="BC155" s="410"/>
      <c r="BD155" s="410"/>
      <c r="BE155" s="410"/>
      <c r="BF155" s="410"/>
      <c r="BG155" s="410"/>
      <c r="BH155" s="375"/>
      <c r="BI155" s="410"/>
      <c r="BJ155" s="410"/>
      <c r="BK155" s="410"/>
      <c r="BL155" s="410"/>
      <c r="BM155" s="410"/>
      <c r="BN155" s="410"/>
      <c r="BO155" s="410"/>
      <c r="BP155" s="410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</row>
    <row r="156" spans="25:79" ht="12.75" customHeight="1">
      <c r="Y156" s="366"/>
      <c r="Z156" s="366"/>
      <c r="AA156" s="366"/>
      <c r="AB156" s="448"/>
      <c r="AC156" s="367"/>
      <c r="AD156" s="368"/>
      <c r="AE156" s="369"/>
      <c r="AF156" s="368"/>
      <c r="AG156" s="368"/>
      <c r="AH156" s="368"/>
      <c r="AI156" s="368"/>
      <c r="AJ156" s="368"/>
      <c r="AK156" s="368"/>
      <c r="AL156" s="371"/>
      <c r="AM156" s="371"/>
      <c r="AN156" s="447"/>
      <c r="AO156" s="371"/>
      <c r="AP156" s="371"/>
      <c r="AQ156" s="371"/>
      <c r="AR156" s="371"/>
      <c r="AS156" s="410"/>
      <c r="AT156" s="410"/>
      <c r="AU156" s="410"/>
      <c r="AV156" s="410"/>
      <c r="AW156" s="346"/>
      <c r="AX156" s="346"/>
      <c r="AY156" s="371"/>
      <c r="AZ156" s="410"/>
      <c r="BA156" s="410"/>
      <c r="BB156" s="410"/>
      <c r="BC156" s="410"/>
      <c r="BD156" s="410"/>
      <c r="BE156" s="410"/>
      <c r="BF156" s="410"/>
      <c r="BG156" s="410"/>
      <c r="BH156" s="375"/>
      <c r="BI156" s="410"/>
      <c r="BJ156" s="410"/>
      <c r="BK156" s="410"/>
      <c r="BL156" s="410"/>
      <c r="BM156" s="410"/>
      <c r="BN156" s="410"/>
      <c r="BO156" s="410"/>
      <c r="BP156" s="410"/>
      <c r="BQ156" s="410"/>
      <c r="BR156" s="410"/>
      <c r="BS156" s="410"/>
      <c r="BT156" s="410"/>
      <c r="BU156" s="410"/>
      <c r="BV156" s="410"/>
      <c r="BW156" s="410"/>
      <c r="BX156" s="410"/>
      <c r="BY156" s="410"/>
      <c r="BZ156" s="410"/>
      <c r="CA156" s="410"/>
    </row>
    <row r="157" spans="25:79" ht="12.75" customHeight="1">
      <c r="Y157" s="366"/>
      <c r="Z157" s="366"/>
      <c r="AA157" s="366"/>
      <c r="AB157" s="368"/>
      <c r="AC157" s="367"/>
      <c r="AD157" s="368"/>
      <c r="AE157" s="369"/>
      <c r="AF157" s="368"/>
      <c r="AG157" s="368"/>
      <c r="AH157" s="368"/>
      <c r="AI157" s="368"/>
      <c r="AJ157" s="368"/>
      <c r="AK157" s="368"/>
      <c r="AL157" s="410"/>
      <c r="AM157" s="410"/>
      <c r="AN157" s="447"/>
      <c r="AO157" s="371"/>
      <c r="AP157" s="371"/>
      <c r="AQ157" s="371"/>
      <c r="AR157" s="371"/>
      <c r="AS157" s="410"/>
      <c r="AT157" s="410"/>
      <c r="AU157" s="410"/>
      <c r="AV157" s="410"/>
      <c r="AW157" s="346"/>
      <c r="AX157" s="346"/>
      <c r="AY157" s="371"/>
      <c r="AZ157" s="410"/>
      <c r="BA157" s="410"/>
      <c r="BB157" s="410"/>
      <c r="BC157" s="410"/>
      <c r="BD157" s="410"/>
      <c r="BE157" s="410"/>
      <c r="BF157" s="410"/>
      <c r="BG157" s="410"/>
      <c r="BH157" s="375"/>
      <c r="BI157" s="410"/>
      <c r="BJ157" s="410"/>
      <c r="BK157" s="410"/>
      <c r="BL157" s="410"/>
      <c r="BM157" s="410"/>
      <c r="BN157" s="410"/>
      <c r="BO157" s="410"/>
      <c r="BP157" s="410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</row>
    <row r="158" spans="25:79" ht="12.75" customHeight="1">
      <c r="Y158" s="366"/>
      <c r="Z158" s="366"/>
      <c r="AA158" s="366"/>
      <c r="AB158" s="368"/>
      <c r="AC158" s="367"/>
      <c r="AD158" s="368"/>
      <c r="AE158" s="369"/>
      <c r="AF158" s="368"/>
      <c r="AG158" s="368"/>
      <c r="AH158" s="368"/>
      <c r="AI158" s="368"/>
      <c r="AJ158" s="445"/>
      <c r="AK158" s="368"/>
      <c r="AL158" s="410"/>
      <c r="AM158" s="410"/>
      <c r="AN158" s="447"/>
      <c r="AO158" s="371"/>
      <c r="AP158" s="371"/>
      <c r="AQ158" s="371"/>
      <c r="AR158" s="371"/>
      <c r="AS158" s="410"/>
      <c r="AT158" s="410"/>
      <c r="AU158" s="410"/>
      <c r="AV158" s="410"/>
      <c r="AW158" s="346"/>
      <c r="AX158" s="346"/>
      <c r="AY158" s="371"/>
      <c r="AZ158" s="410"/>
      <c r="BA158" s="410"/>
      <c r="BB158" s="410"/>
      <c r="BC158" s="410"/>
      <c r="BD158" s="410"/>
      <c r="BE158" s="410"/>
      <c r="BF158" s="410"/>
      <c r="BG158" s="410"/>
      <c r="BH158" s="375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</row>
    <row r="159" spans="25:79" ht="12.75" customHeight="1">
      <c r="Y159" s="366"/>
      <c r="Z159" s="366"/>
      <c r="AA159" s="366"/>
      <c r="AB159" s="368"/>
      <c r="AC159" s="367"/>
      <c r="AD159" s="368"/>
      <c r="AE159" s="369"/>
      <c r="AF159" s="368"/>
      <c r="AG159" s="368"/>
      <c r="AH159" s="368"/>
      <c r="AI159" s="368"/>
      <c r="AJ159" s="445"/>
      <c r="AK159" s="368"/>
      <c r="AL159" s="410"/>
      <c r="AM159" s="410"/>
      <c r="AN159" s="447"/>
      <c r="AO159" s="371"/>
      <c r="AP159" s="371"/>
      <c r="AQ159" s="371"/>
      <c r="AR159" s="371"/>
      <c r="AS159" s="410"/>
      <c r="AT159" s="410"/>
      <c r="AU159" s="410"/>
      <c r="AV159" s="410"/>
      <c r="AW159" s="346"/>
      <c r="AX159" s="346"/>
      <c r="AY159" s="371"/>
      <c r="AZ159" s="410"/>
      <c r="BA159" s="410"/>
      <c r="BB159" s="410"/>
      <c r="BC159" s="410"/>
      <c r="BD159" s="410"/>
      <c r="BE159" s="410"/>
      <c r="BF159" s="410"/>
      <c r="BG159" s="410"/>
      <c r="BH159" s="375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</row>
    <row r="160" spans="25:79" ht="12.75" customHeight="1">
      <c r="Y160" s="366"/>
      <c r="Z160" s="366"/>
      <c r="AA160" s="366"/>
      <c r="AB160" s="448"/>
      <c r="AC160" s="367"/>
      <c r="AD160" s="368"/>
      <c r="AE160" s="369"/>
      <c r="AF160" s="368"/>
      <c r="AG160" s="368"/>
      <c r="AH160" s="368"/>
      <c r="AI160" s="368"/>
      <c r="AJ160" s="368"/>
      <c r="AK160" s="368"/>
      <c r="AL160" s="371"/>
      <c r="AM160" s="371"/>
      <c r="AN160" s="447"/>
      <c r="AO160" s="371"/>
      <c r="AP160" s="371"/>
      <c r="AQ160" s="371"/>
      <c r="AR160" s="371"/>
      <c r="AS160" s="410"/>
      <c r="AT160" s="410"/>
      <c r="AU160" s="410"/>
      <c r="AV160" s="410"/>
      <c r="AW160" s="346"/>
      <c r="AX160" s="346"/>
      <c r="AY160" s="371"/>
      <c r="AZ160" s="410"/>
      <c r="BA160" s="410"/>
      <c r="BB160" s="410"/>
      <c r="BC160" s="410"/>
      <c r="BD160" s="410"/>
      <c r="BE160" s="410"/>
      <c r="BF160" s="410"/>
      <c r="BG160" s="410"/>
      <c r="BH160" s="375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</row>
    <row r="161" spans="25:79" ht="12.75" customHeight="1">
      <c r="Y161" s="366"/>
      <c r="Z161" s="366"/>
      <c r="AA161" s="366"/>
      <c r="AB161" s="368"/>
      <c r="AC161" s="367"/>
      <c r="AD161" s="368"/>
      <c r="AE161" s="369"/>
      <c r="AF161" s="368"/>
      <c r="AG161" s="368"/>
      <c r="AH161" s="368"/>
      <c r="AI161" s="368"/>
      <c r="AJ161" s="445"/>
      <c r="AK161" s="368"/>
      <c r="AL161" s="410"/>
      <c r="AM161" s="410"/>
      <c r="AN161" s="447"/>
      <c r="AO161" s="371"/>
      <c r="AP161" s="371"/>
      <c r="AQ161" s="371"/>
      <c r="AR161" s="371"/>
      <c r="AS161" s="410"/>
      <c r="AT161" s="410"/>
      <c r="AU161" s="410"/>
      <c r="AV161" s="410"/>
      <c r="AW161" s="346"/>
      <c r="AX161" s="346"/>
      <c r="AY161" s="371"/>
      <c r="AZ161" s="410"/>
      <c r="BA161" s="410"/>
      <c r="BB161" s="410"/>
      <c r="BC161" s="410"/>
      <c r="BD161" s="410"/>
      <c r="BE161" s="410"/>
      <c r="BF161" s="410"/>
      <c r="BG161" s="410"/>
      <c r="BH161" s="375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</row>
    <row r="162" spans="25:79" ht="12.75" customHeight="1">
      <c r="Y162" s="366"/>
      <c r="Z162" s="366"/>
      <c r="AA162" s="366"/>
      <c r="AB162" s="448"/>
      <c r="AC162" s="367"/>
      <c r="AD162" s="368"/>
      <c r="AE162" s="369"/>
      <c r="AF162" s="368"/>
      <c r="AG162" s="368"/>
      <c r="AH162" s="368"/>
      <c r="AI162" s="368"/>
      <c r="AJ162" s="368"/>
      <c r="AK162" s="368"/>
      <c r="AL162" s="371"/>
      <c r="AM162" s="371"/>
      <c r="AN162" s="447"/>
      <c r="AO162" s="371"/>
      <c r="AP162" s="371"/>
      <c r="AQ162" s="371"/>
      <c r="AR162" s="371"/>
      <c r="AS162" s="410"/>
      <c r="AT162" s="410"/>
      <c r="AU162" s="410"/>
      <c r="AV162" s="410"/>
      <c r="AW162" s="346"/>
      <c r="AX162" s="346"/>
      <c r="AY162" s="371"/>
      <c r="AZ162" s="410"/>
      <c r="BA162" s="410"/>
      <c r="BB162" s="410"/>
      <c r="BC162" s="410"/>
      <c r="BD162" s="410"/>
      <c r="BE162" s="410"/>
      <c r="BF162" s="410"/>
      <c r="BG162" s="410"/>
      <c r="BH162" s="375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</row>
    <row r="163" spans="25:79" ht="12.75" customHeight="1">
      <c r="Y163" s="366"/>
      <c r="Z163" s="366"/>
      <c r="AA163" s="366"/>
      <c r="AB163" s="368"/>
      <c r="AC163" s="367"/>
      <c r="AD163" s="368"/>
      <c r="AE163" s="369"/>
      <c r="AF163" s="368"/>
      <c r="AG163" s="368"/>
      <c r="AH163" s="368"/>
      <c r="AI163" s="368"/>
      <c r="AJ163" s="445"/>
      <c r="AK163" s="368"/>
      <c r="AL163" s="410"/>
      <c r="AM163" s="410"/>
      <c r="AN163" s="447"/>
      <c r="AO163" s="371"/>
      <c r="AP163" s="371"/>
      <c r="AQ163" s="371"/>
      <c r="AR163" s="371"/>
      <c r="AS163" s="410"/>
      <c r="AT163" s="410"/>
      <c r="AU163" s="410"/>
      <c r="AV163" s="410"/>
      <c r="AW163" s="346"/>
      <c r="AX163" s="346"/>
      <c r="AY163" s="371"/>
      <c r="AZ163" s="410"/>
      <c r="BA163" s="410"/>
      <c r="BB163" s="410"/>
      <c r="BC163" s="410"/>
      <c r="BD163" s="410"/>
      <c r="BE163" s="410"/>
      <c r="BF163" s="410"/>
      <c r="BG163" s="410"/>
      <c r="BH163" s="375"/>
      <c r="BI163" s="410"/>
      <c r="BJ163" s="410"/>
      <c r="BK163" s="410"/>
      <c r="BL163" s="410"/>
      <c r="BM163" s="410"/>
      <c r="BN163" s="410"/>
      <c r="BO163" s="410"/>
      <c r="BP163" s="410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</row>
    <row r="164" spans="25:79" ht="12.75" customHeight="1">
      <c r="Y164" s="366"/>
      <c r="Z164" s="366"/>
      <c r="AA164" s="366"/>
      <c r="AB164" s="368"/>
      <c r="AC164" s="367"/>
      <c r="AD164" s="368"/>
      <c r="AE164" s="369"/>
      <c r="AF164" s="368"/>
      <c r="AG164" s="368"/>
      <c r="AH164" s="368"/>
      <c r="AI164" s="368"/>
      <c r="AJ164" s="445"/>
      <c r="AK164" s="368"/>
      <c r="AL164" s="410"/>
      <c r="AM164" s="410"/>
      <c r="AN164" s="447"/>
      <c r="AO164" s="371"/>
      <c r="AP164" s="371"/>
      <c r="AQ164" s="371"/>
      <c r="AR164" s="371"/>
      <c r="AS164" s="410"/>
      <c r="AT164" s="410"/>
      <c r="AU164" s="410"/>
      <c r="AV164" s="410"/>
      <c r="AW164" s="346"/>
      <c r="AX164" s="346"/>
      <c r="AY164" s="371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</row>
    <row r="165" spans="25:79" ht="12.75" customHeight="1">
      <c r="Y165" s="366"/>
      <c r="Z165" s="366"/>
      <c r="AA165" s="366"/>
      <c r="AB165" s="368"/>
      <c r="AC165" s="367"/>
      <c r="AD165" s="368"/>
      <c r="AE165" s="369"/>
      <c r="AF165" s="368"/>
      <c r="AG165" s="368"/>
      <c r="AH165" s="368"/>
      <c r="AI165" s="368"/>
      <c r="AJ165" s="445"/>
      <c r="AK165" s="368"/>
      <c r="AL165" s="410"/>
      <c r="AM165" s="410"/>
      <c r="AN165" s="447"/>
      <c r="AO165" s="371"/>
      <c r="AP165" s="371"/>
      <c r="AQ165" s="371"/>
      <c r="AR165" s="371"/>
      <c r="AS165" s="410"/>
      <c r="AT165" s="410"/>
      <c r="AU165" s="410"/>
      <c r="AV165" s="410"/>
      <c r="AW165" s="346"/>
      <c r="AX165" s="346"/>
      <c r="AY165" s="371"/>
      <c r="AZ165" s="410"/>
      <c r="BA165" s="410"/>
      <c r="BB165" s="410"/>
      <c r="BC165" s="410"/>
      <c r="BD165" s="410"/>
      <c r="BE165" s="410"/>
      <c r="BF165" s="410"/>
      <c r="BG165" s="410"/>
      <c r="BH165" s="375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</row>
    <row r="166" spans="25:79" ht="12.75" customHeight="1">
      <c r="Y166" s="366"/>
      <c r="Z166" s="366"/>
      <c r="AA166" s="366"/>
      <c r="AB166" s="368"/>
      <c r="AC166" s="367"/>
      <c r="AD166" s="368"/>
      <c r="AE166" s="369"/>
      <c r="AF166" s="368"/>
      <c r="AG166" s="368"/>
      <c r="AH166" s="368"/>
      <c r="AI166" s="368"/>
      <c r="AJ166" s="445"/>
      <c r="AK166" s="368"/>
      <c r="AL166" s="410"/>
      <c r="AM166" s="410"/>
      <c r="AN166" s="447"/>
      <c r="AO166" s="371"/>
      <c r="AP166" s="371"/>
      <c r="AQ166" s="371"/>
      <c r="AR166" s="371"/>
      <c r="AS166" s="410"/>
      <c r="AT166" s="410"/>
      <c r="AU166" s="410"/>
      <c r="AV166" s="410"/>
      <c r="AW166" s="346"/>
      <c r="AX166" s="346"/>
      <c r="AY166" s="371"/>
      <c r="AZ166" s="410"/>
      <c r="BA166" s="410"/>
      <c r="BB166" s="410"/>
      <c r="BC166" s="410"/>
      <c r="BD166" s="410"/>
      <c r="BE166" s="410"/>
      <c r="BF166" s="410"/>
      <c r="BG166" s="410"/>
      <c r="BH166" s="375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</row>
    <row r="167" spans="25:79" ht="12.75" customHeight="1">
      <c r="Y167" s="366"/>
      <c r="Z167" s="366"/>
      <c r="AA167" s="366"/>
      <c r="AB167" s="368"/>
      <c r="AC167" s="367"/>
      <c r="AD167" s="368"/>
      <c r="AE167" s="369"/>
      <c r="AF167" s="368"/>
      <c r="AG167" s="368"/>
      <c r="AH167" s="368"/>
      <c r="AI167" s="368"/>
      <c r="AJ167" s="445"/>
      <c r="AK167" s="368"/>
      <c r="AL167" s="410"/>
      <c r="AM167" s="410"/>
      <c r="AN167" s="447"/>
      <c r="AO167" s="371"/>
      <c r="AP167" s="371"/>
      <c r="AQ167" s="371"/>
      <c r="AR167" s="371"/>
      <c r="AS167" s="410"/>
      <c r="AT167" s="410"/>
      <c r="AU167" s="410"/>
      <c r="AV167" s="410"/>
      <c r="AW167" s="346"/>
      <c r="AX167" s="346"/>
      <c r="AY167" s="371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</row>
    <row r="168" spans="25:79" ht="12.75" customHeight="1">
      <c r="Y168" s="366"/>
      <c r="Z168" s="366"/>
      <c r="AA168" s="366"/>
      <c r="AB168" s="368"/>
      <c r="AC168" s="367"/>
      <c r="AD168" s="368"/>
      <c r="AE168" s="369"/>
      <c r="AF168" s="368"/>
      <c r="AG168" s="368"/>
      <c r="AH168" s="368"/>
      <c r="AI168" s="368"/>
      <c r="AJ168" s="445"/>
      <c r="AK168" s="368"/>
      <c r="AL168" s="410"/>
      <c r="AM168" s="410"/>
      <c r="AN168" s="447"/>
      <c r="AO168" s="371"/>
      <c r="AP168" s="371"/>
      <c r="AQ168" s="371"/>
      <c r="AR168" s="371"/>
      <c r="AS168" s="410"/>
      <c r="AT168" s="410"/>
      <c r="AU168" s="410"/>
      <c r="AV168" s="410"/>
      <c r="AW168" s="346"/>
      <c r="AX168" s="346"/>
      <c r="AY168" s="371"/>
      <c r="AZ168" s="410"/>
      <c r="BA168" s="410"/>
      <c r="BB168" s="410"/>
      <c r="BC168" s="410"/>
      <c r="BD168" s="410"/>
      <c r="BE168" s="410"/>
      <c r="BF168" s="410"/>
      <c r="BG168" s="410"/>
      <c r="BH168" s="375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</row>
    <row r="169" spans="25:79" ht="12.75" customHeight="1">
      <c r="Y169" s="366"/>
      <c r="Z169" s="366"/>
      <c r="AA169" s="366"/>
      <c r="AB169" s="368"/>
      <c r="AC169" s="367"/>
      <c r="AD169" s="368"/>
      <c r="AE169" s="369"/>
      <c r="AF169" s="368"/>
      <c r="AG169" s="368"/>
      <c r="AH169" s="368"/>
      <c r="AI169" s="368"/>
      <c r="AJ169" s="445"/>
      <c r="AK169" s="368"/>
      <c r="AL169" s="410"/>
      <c r="AM169" s="410"/>
      <c r="AN169" s="447"/>
      <c r="AO169" s="371"/>
      <c r="AP169" s="371"/>
      <c r="AQ169" s="371"/>
      <c r="AR169" s="371"/>
      <c r="AS169" s="410"/>
      <c r="AT169" s="410"/>
      <c r="AU169" s="410"/>
      <c r="AV169" s="410"/>
      <c r="AW169" s="346"/>
      <c r="AX169" s="346"/>
      <c r="AY169" s="371"/>
      <c r="AZ169" s="410"/>
      <c r="BA169" s="410"/>
      <c r="BB169" s="410"/>
      <c r="BC169" s="410"/>
      <c r="BD169" s="410"/>
      <c r="BE169" s="410"/>
      <c r="BF169" s="410"/>
      <c r="BG169" s="410"/>
      <c r="BH169" s="375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</row>
    <row r="170" spans="25:79" ht="12.75" customHeight="1">
      <c r="Y170" s="366"/>
      <c r="Z170" s="366"/>
      <c r="AA170" s="366"/>
      <c r="AB170" s="368"/>
      <c r="AC170" s="367"/>
      <c r="AD170" s="368"/>
      <c r="AE170" s="369"/>
      <c r="AF170" s="368"/>
      <c r="AG170" s="368"/>
      <c r="AH170" s="368"/>
      <c r="AI170" s="368"/>
      <c r="AJ170" s="445"/>
      <c r="AK170" s="368"/>
      <c r="AL170" s="410"/>
      <c r="AM170" s="410"/>
      <c r="AN170" s="447"/>
      <c r="AO170" s="371"/>
      <c r="AP170" s="371"/>
      <c r="AQ170" s="371"/>
      <c r="AR170" s="371"/>
      <c r="AS170" s="410"/>
      <c r="AT170" s="410"/>
      <c r="AU170" s="410"/>
      <c r="AV170" s="410"/>
      <c r="AW170" s="346"/>
      <c r="AX170" s="346"/>
      <c r="AY170" s="371"/>
      <c r="AZ170" s="410"/>
      <c r="BA170" s="410"/>
      <c r="BB170" s="410"/>
      <c r="BC170" s="410"/>
      <c r="BD170" s="410"/>
      <c r="BE170" s="410"/>
      <c r="BF170" s="410"/>
      <c r="BG170" s="410"/>
      <c r="BH170" s="375"/>
      <c r="BI170" s="410"/>
      <c r="BJ170" s="410"/>
      <c r="BK170" s="410"/>
      <c r="BL170" s="410"/>
      <c r="BM170" s="410"/>
      <c r="BN170" s="410"/>
      <c r="BO170" s="410"/>
      <c r="BP170" s="410"/>
      <c r="BQ170" s="410"/>
      <c r="BR170" s="410"/>
      <c r="BS170" s="410"/>
      <c r="BT170" s="410"/>
      <c r="BU170" s="410"/>
      <c r="BV170" s="410"/>
      <c r="BW170" s="410"/>
      <c r="BX170" s="410"/>
      <c r="BY170" s="410"/>
      <c r="BZ170" s="410"/>
      <c r="CA170" s="410"/>
    </row>
    <row r="171" spans="25:79" ht="12.75" customHeight="1">
      <c r="Y171" s="366"/>
      <c r="Z171" s="366"/>
      <c r="AA171" s="366"/>
      <c r="AB171" s="368"/>
      <c r="AC171" s="367"/>
      <c r="AD171" s="368"/>
      <c r="AE171" s="369"/>
      <c r="AF171" s="368"/>
      <c r="AG171" s="368"/>
      <c r="AH171" s="368"/>
      <c r="AI171" s="368"/>
      <c r="AJ171" s="445"/>
      <c r="AK171" s="368"/>
      <c r="AL171" s="410"/>
      <c r="AM171" s="410"/>
      <c r="AN171" s="447"/>
      <c r="AO171" s="371"/>
      <c r="AP171" s="371"/>
      <c r="AQ171" s="371"/>
      <c r="AR171" s="371"/>
      <c r="AS171" s="410"/>
      <c r="AT171" s="410"/>
      <c r="AU171" s="410"/>
      <c r="AV171" s="410"/>
      <c r="AW171" s="346"/>
      <c r="AX171" s="346"/>
      <c r="AY171" s="371"/>
      <c r="AZ171" s="410"/>
      <c r="BA171" s="410"/>
      <c r="BB171" s="410"/>
      <c r="BC171" s="410"/>
      <c r="BD171" s="410"/>
      <c r="BE171" s="410"/>
      <c r="BF171" s="410"/>
      <c r="BG171" s="410"/>
      <c r="BH171" s="410"/>
      <c r="BI171" s="410"/>
      <c r="BJ171" s="410"/>
      <c r="BK171" s="410"/>
      <c r="BL171" s="410"/>
      <c r="BM171" s="410"/>
      <c r="BN171" s="410"/>
      <c r="BO171" s="410"/>
      <c r="BP171" s="410"/>
      <c r="BQ171" s="410"/>
      <c r="BR171" s="410"/>
      <c r="BS171" s="410"/>
      <c r="BT171" s="410"/>
      <c r="BU171" s="410"/>
      <c r="BV171" s="410"/>
      <c r="BW171" s="410"/>
      <c r="BX171" s="410"/>
      <c r="BY171" s="410"/>
      <c r="BZ171" s="410"/>
      <c r="CA171" s="410"/>
    </row>
    <row r="172" spans="25:79" ht="12.75" customHeight="1">
      <c r="Y172" s="366"/>
      <c r="Z172" s="366"/>
      <c r="AA172" s="366"/>
      <c r="AB172" s="368"/>
      <c r="AC172" s="367"/>
      <c r="AD172" s="368"/>
      <c r="AE172" s="369"/>
      <c r="AF172" s="368"/>
      <c r="AG172" s="368"/>
      <c r="AH172" s="368"/>
      <c r="AI172" s="368"/>
      <c r="AJ172" s="445"/>
      <c r="AK172" s="368"/>
      <c r="AL172" s="410"/>
      <c r="AM172" s="410"/>
      <c r="AN172" s="447"/>
      <c r="AO172" s="371"/>
      <c r="AP172" s="371"/>
      <c r="AQ172" s="371"/>
      <c r="AR172" s="371"/>
      <c r="AS172" s="410"/>
      <c r="AT172" s="410"/>
      <c r="AU172" s="410"/>
      <c r="AV172" s="410"/>
      <c r="AW172" s="346"/>
      <c r="AX172" s="346"/>
      <c r="AY172" s="371"/>
      <c r="AZ172" s="410"/>
      <c r="BA172" s="410"/>
      <c r="BB172" s="410"/>
      <c r="BC172" s="410"/>
      <c r="BD172" s="410"/>
      <c r="BE172" s="410"/>
      <c r="BF172" s="410"/>
      <c r="BG172" s="410"/>
      <c r="BH172" s="375"/>
      <c r="BI172" s="410"/>
      <c r="BJ172" s="410"/>
      <c r="BK172" s="410"/>
      <c r="BL172" s="410"/>
      <c r="BM172" s="410"/>
      <c r="BN172" s="410"/>
      <c r="BO172" s="410"/>
      <c r="BP172" s="410"/>
      <c r="BQ172" s="410"/>
      <c r="BR172" s="410"/>
      <c r="BS172" s="410"/>
      <c r="BT172" s="410"/>
      <c r="BU172" s="410"/>
      <c r="BV172" s="410"/>
      <c r="BW172" s="410"/>
      <c r="BX172" s="410"/>
      <c r="BY172" s="410"/>
      <c r="BZ172" s="410"/>
      <c r="CA172" s="410"/>
    </row>
    <row r="173" spans="25:79" ht="12.75" customHeight="1">
      <c r="Y173" s="366"/>
      <c r="Z173" s="366"/>
      <c r="AA173" s="366"/>
      <c r="AB173" s="368"/>
      <c r="AC173" s="367"/>
      <c r="AD173" s="368"/>
      <c r="AE173" s="369"/>
      <c r="AF173" s="368"/>
      <c r="AG173" s="368"/>
      <c r="AH173" s="368"/>
      <c r="AI173" s="368"/>
      <c r="AJ173" s="445"/>
      <c r="AK173" s="368"/>
      <c r="AL173" s="410"/>
      <c r="AM173" s="410"/>
      <c r="AN173" s="447"/>
      <c r="AO173" s="371"/>
      <c r="AP173" s="371"/>
      <c r="AQ173" s="371"/>
      <c r="AR173" s="371"/>
      <c r="AS173" s="410"/>
      <c r="AT173" s="410"/>
      <c r="AU173" s="410"/>
      <c r="AV173" s="410"/>
      <c r="AW173" s="346"/>
      <c r="AX173" s="346"/>
      <c r="AY173" s="371"/>
      <c r="AZ173" s="410"/>
      <c r="BA173" s="410"/>
      <c r="BB173" s="410"/>
      <c r="BC173" s="410"/>
      <c r="BD173" s="410"/>
      <c r="BE173" s="410"/>
      <c r="BF173" s="410"/>
      <c r="BG173" s="410"/>
      <c r="BH173" s="375"/>
      <c r="BI173" s="410"/>
      <c r="BJ173" s="410"/>
      <c r="BK173" s="410"/>
      <c r="BL173" s="410"/>
      <c r="BM173" s="410"/>
      <c r="BN173" s="410"/>
      <c r="BO173" s="410"/>
      <c r="BP173" s="410"/>
      <c r="BQ173" s="410"/>
      <c r="BR173" s="410"/>
      <c r="BS173" s="410"/>
      <c r="BT173" s="410"/>
      <c r="BU173" s="410"/>
      <c r="BV173" s="410"/>
      <c r="BW173" s="410"/>
      <c r="BX173" s="410"/>
      <c r="BY173" s="410"/>
      <c r="BZ173" s="410"/>
      <c r="CA173" s="410"/>
    </row>
    <row r="174" spans="25:79" ht="12.75" customHeight="1">
      <c r="Y174" s="366"/>
      <c r="Z174" s="366"/>
      <c r="AA174" s="366"/>
      <c r="AB174" s="368"/>
      <c r="AC174" s="367"/>
      <c r="AD174" s="368"/>
      <c r="AE174" s="369"/>
      <c r="AF174" s="368"/>
      <c r="AG174" s="368"/>
      <c r="AH174" s="368"/>
      <c r="AI174" s="368"/>
      <c r="AJ174" s="445"/>
      <c r="AK174" s="368"/>
      <c r="AL174" s="410"/>
      <c r="AM174" s="410"/>
      <c r="AN174" s="447"/>
      <c r="AO174" s="371"/>
      <c r="AP174" s="371"/>
      <c r="AQ174" s="371"/>
      <c r="AR174" s="371"/>
      <c r="AS174" s="410"/>
      <c r="AT174" s="410"/>
      <c r="AU174" s="410"/>
      <c r="AV174" s="410"/>
      <c r="AW174" s="346"/>
      <c r="AX174" s="346"/>
      <c r="AY174" s="371"/>
      <c r="AZ174" s="410"/>
      <c r="BA174" s="410"/>
      <c r="BB174" s="410"/>
      <c r="BC174" s="410"/>
      <c r="BD174" s="410"/>
      <c r="BE174" s="410"/>
      <c r="BF174" s="410"/>
      <c r="BG174" s="410"/>
      <c r="BH174" s="410"/>
      <c r="BI174" s="410"/>
      <c r="BJ174" s="410"/>
      <c r="BK174" s="410"/>
      <c r="BL174" s="410"/>
      <c r="BM174" s="410"/>
      <c r="BN174" s="410"/>
      <c r="BO174" s="410"/>
      <c r="BP174" s="410"/>
      <c r="BQ174" s="410"/>
      <c r="BR174" s="410"/>
      <c r="BS174" s="410"/>
      <c r="BT174" s="410"/>
      <c r="BU174" s="410"/>
      <c r="BV174" s="410"/>
      <c r="BW174" s="410"/>
      <c r="BX174" s="410"/>
      <c r="BY174" s="410"/>
      <c r="BZ174" s="410"/>
      <c r="CA174" s="410"/>
    </row>
    <row r="175" spans="25:79" ht="12.75" customHeight="1">
      <c r="Y175" s="366"/>
      <c r="Z175" s="366"/>
      <c r="AA175" s="366"/>
      <c r="AB175" s="368"/>
      <c r="AC175" s="367"/>
      <c r="AD175" s="368"/>
      <c r="AE175" s="369"/>
      <c r="AF175" s="368"/>
      <c r="AG175" s="368"/>
      <c r="AH175" s="368"/>
      <c r="AI175" s="368"/>
      <c r="AJ175" s="445"/>
      <c r="AK175" s="368"/>
      <c r="AL175" s="410"/>
      <c r="AM175" s="410"/>
      <c r="AN175" s="447"/>
      <c r="AO175" s="371"/>
      <c r="AP175" s="371"/>
      <c r="AQ175" s="371"/>
      <c r="AR175" s="371"/>
      <c r="AS175" s="410"/>
      <c r="AT175" s="410"/>
      <c r="AU175" s="410"/>
      <c r="AV175" s="410"/>
      <c r="AW175" s="346"/>
      <c r="AX175" s="346"/>
      <c r="AY175" s="371"/>
      <c r="AZ175" s="410"/>
      <c r="BA175" s="410"/>
      <c r="BB175" s="410"/>
      <c r="BC175" s="410"/>
      <c r="BD175" s="410"/>
      <c r="BE175" s="410"/>
      <c r="BF175" s="410"/>
      <c r="BG175" s="410"/>
      <c r="BH175" s="375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410"/>
      <c r="BS175" s="410"/>
      <c r="BT175" s="410"/>
      <c r="BU175" s="410"/>
      <c r="BV175" s="410"/>
      <c r="BW175" s="410"/>
      <c r="BX175" s="410"/>
      <c r="BY175" s="410"/>
      <c r="BZ175" s="410"/>
      <c r="CA175" s="410"/>
    </row>
    <row r="176" spans="25:79" ht="12.75" customHeight="1">
      <c r="Y176" s="366"/>
      <c r="Z176" s="366"/>
      <c r="AA176" s="366"/>
      <c r="AB176" s="368"/>
      <c r="AC176" s="367"/>
      <c r="AD176" s="368"/>
      <c r="AE176" s="369"/>
      <c r="AF176" s="368"/>
      <c r="AG176" s="368"/>
      <c r="AH176" s="368"/>
      <c r="AI176" s="368"/>
      <c r="AJ176" s="445"/>
      <c r="AK176" s="368"/>
      <c r="AL176" s="410"/>
      <c r="AM176" s="410"/>
      <c r="AN176" s="447"/>
      <c r="AO176" s="371"/>
      <c r="AP176" s="371"/>
      <c r="AQ176" s="371"/>
      <c r="AR176" s="371"/>
      <c r="AS176" s="410"/>
      <c r="AT176" s="410"/>
      <c r="AU176" s="410"/>
      <c r="AV176" s="410"/>
      <c r="AW176" s="346"/>
      <c r="AX176" s="346"/>
      <c r="AY176" s="371"/>
      <c r="AZ176" s="410"/>
      <c r="BA176" s="410"/>
      <c r="BB176" s="410"/>
      <c r="BC176" s="410"/>
      <c r="BD176" s="410"/>
      <c r="BE176" s="410"/>
      <c r="BF176" s="410"/>
      <c r="BG176" s="410"/>
      <c r="BH176" s="375"/>
      <c r="BI176" s="410"/>
      <c r="BJ176" s="410"/>
      <c r="BK176" s="410"/>
      <c r="BL176" s="410"/>
      <c r="BM176" s="410"/>
      <c r="BN176" s="410"/>
      <c r="BO176" s="410"/>
      <c r="BP176" s="410"/>
      <c r="BQ176" s="410"/>
      <c r="BR176" s="410"/>
      <c r="BS176" s="410"/>
      <c r="BT176" s="410"/>
      <c r="BU176" s="410"/>
      <c r="BV176" s="410"/>
      <c r="BW176" s="410"/>
      <c r="BX176" s="410"/>
      <c r="BY176" s="410"/>
      <c r="BZ176" s="410"/>
      <c r="CA176" s="410"/>
    </row>
    <row r="177" spans="25:79" ht="12.75" customHeight="1">
      <c r="Y177" s="366"/>
      <c r="Z177" s="366"/>
      <c r="AA177" s="366"/>
      <c r="AB177" s="368"/>
      <c r="AC177" s="367"/>
      <c r="AD177" s="368"/>
      <c r="AE177" s="369"/>
      <c r="AF177" s="368"/>
      <c r="AG177" s="368"/>
      <c r="AH177" s="368"/>
      <c r="AI177" s="368"/>
      <c r="AJ177" s="445"/>
      <c r="AK177" s="368"/>
      <c r="AL177" s="410"/>
      <c r="AM177" s="410"/>
      <c r="AN177" s="447"/>
      <c r="AO177" s="371"/>
      <c r="AP177" s="371"/>
      <c r="AQ177" s="371"/>
      <c r="AR177" s="371"/>
      <c r="AS177" s="410"/>
      <c r="AT177" s="410"/>
      <c r="AU177" s="410"/>
      <c r="AV177" s="410"/>
      <c r="AW177" s="346"/>
      <c r="AX177" s="346"/>
      <c r="AY177" s="371"/>
      <c r="AZ177" s="410"/>
      <c r="BA177" s="410"/>
      <c r="BB177" s="410"/>
      <c r="BC177" s="410"/>
      <c r="BD177" s="410"/>
      <c r="BE177" s="410"/>
      <c r="BF177" s="410"/>
      <c r="BG177" s="410"/>
      <c r="BH177" s="375"/>
      <c r="BI177" s="410"/>
      <c r="BJ177" s="410"/>
      <c r="BK177" s="410"/>
      <c r="BL177" s="410"/>
      <c r="BM177" s="410"/>
      <c r="BN177" s="410"/>
      <c r="BO177" s="410"/>
      <c r="BP177" s="410"/>
      <c r="BQ177" s="410"/>
      <c r="BR177" s="410"/>
      <c r="BS177" s="410"/>
      <c r="BT177" s="410"/>
      <c r="BU177" s="410"/>
      <c r="BV177" s="410"/>
      <c r="BW177" s="410"/>
      <c r="BX177" s="410"/>
      <c r="BY177" s="410"/>
      <c r="BZ177" s="410"/>
      <c r="CA177" s="410"/>
    </row>
    <row r="178" spans="25:79" ht="12.75" customHeight="1">
      <c r="Y178" s="366"/>
      <c r="Z178" s="366"/>
      <c r="AA178" s="366"/>
      <c r="AB178" s="368"/>
      <c r="AC178" s="367"/>
      <c r="AD178" s="368"/>
      <c r="AE178" s="369"/>
      <c r="AF178" s="368"/>
      <c r="AG178" s="368"/>
      <c r="AH178" s="368"/>
      <c r="AI178" s="368"/>
      <c r="AJ178" s="445"/>
      <c r="AK178" s="368"/>
      <c r="AL178" s="410"/>
      <c r="AM178" s="410"/>
      <c r="AN178" s="447"/>
      <c r="AO178" s="371"/>
      <c r="AP178" s="371"/>
      <c r="AQ178" s="371"/>
      <c r="AR178" s="371"/>
      <c r="AS178" s="410"/>
      <c r="AT178" s="410"/>
      <c r="AU178" s="410"/>
      <c r="AV178" s="410"/>
      <c r="AW178" s="346"/>
      <c r="AX178" s="346"/>
      <c r="AY178" s="371"/>
      <c r="AZ178" s="410"/>
      <c r="BA178" s="410"/>
      <c r="BB178" s="410"/>
      <c r="BC178" s="410"/>
      <c r="BD178" s="410"/>
      <c r="BE178" s="410"/>
      <c r="BF178" s="410"/>
      <c r="BG178" s="410"/>
      <c r="BH178" s="375"/>
      <c r="BI178" s="410"/>
      <c r="BJ178" s="410"/>
      <c r="BK178" s="410"/>
      <c r="BL178" s="410"/>
      <c r="BM178" s="410"/>
      <c r="BN178" s="410"/>
      <c r="BO178" s="410"/>
      <c r="BP178" s="410"/>
      <c r="BQ178" s="410"/>
      <c r="BR178" s="410"/>
      <c r="BS178" s="410"/>
      <c r="BT178" s="410"/>
      <c r="BU178" s="410"/>
      <c r="BV178" s="410"/>
      <c r="BW178" s="410"/>
      <c r="BX178" s="410"/>
      <c r="BY178" s="410"/>
      <c r="BZ178" s="410"/>
      <c r="CA178" s="410"/>
    </row>
    <row r="179" spans="25:79" ht="12.75" customHeight="1">
      <c r="Y179" s="366"/>
      <c r="Z179" s="366"/>
      <c r="AA179" s="366"/>
      <c r="AB179" s="368"/>
      <c r="AC179" s="367"/>
      <c r="AD179" s="368"/>
      <c r="AE179" s="369"/>
      <c r="AF179" s="368"/>
      <c r="AG179" s="368"/>
      <c r="AH179" s="368"/>
      <c r="AI179" s="368"/>
      <c r="AJ179" s="445"/>
      <c r="AK179" s="368"/>
      <c r="AL179" s="410"/>
      <c r="AM179" s="410"/>
      <c r="AN179" s="447"/>
      <c r="AO179" s="371"/>
      <c r="AP179" s="371"/>
      <c r="AQ179" s="371"/>
      <c r="AR179" s="371"/>
      <c r="AS179" s="410"/>
      <c r="AT179" s="410"/>
      <c r="AU179" s="410"/>
      <c r="AV179" s="410"/>
      <c r="AW179" s="346"/>
      <c r="AX179" s="346"/>
      <c r="AY179" s="371"/>
      <c r="AZ179" s="410"/>
      <c r="BA179" s="410"/>
      <c r="BB179" s="410"/>
      <c r="BC179" s="410"/>
      <c r="BD179" s="410"/>
      <c r="BE179" s="410"/>
      <c r="BF179" s="410"/>
      <c r="BG179" s="410"/>
      <c r="BH179" s="375"/>
      <c r="BI179" s="410"/>
      <c r="BJ179" s="410"/>
      <c r="BK179" s="410"/>
      <c r="BL179" s="410"/>
      <c r="BM179" s="410"/>
      <c r="BN179" s="410"/>
      <c r="BO179" s="410"/>
      <c r="BP179" s="410"/>
      <c r="BQ179" s="410"/>
      <c r="BR179" s="410"/>
      <c r="BS179" s="410"/>
      <c r="BT179" s="410"/>
      <c r="BU179" s="410"/>
      <c r="BV179" s="410"/>
      <c r="BW179" s="410"/>
      <c r="BX179" s="410"/>
      <c r="BY179" s="410"/>
      <c r="BZ179" s="410"/>
      <c r="CA179" s="410"/>
    </row>
    <row r="180" spans="25:79" ht="12.75" customHeight="1">
      <c r="Y180" s="366"/>
      <c r="Z180" s="366"/>
      <c r="AA180" s="366"/>
      <c r="AB180" s="368"/>
      <c r="AC180" s="367"/>
      <c r="AD180" s="368"/>
      <c r="AE180" s="369"/>
      <c r="AF180" s="368"/>
      <c r="AG180" s="368"/>
      <c r="AH180" s="368"/>
      <c r="AI180" s="368"/>
      <c r="AJ180" s="445"/>
      <c r="AK180" s="368"/>
      <c r="AL180" s="410"/>
      <c r="AM180" s="410"/>
      <c r="AN180" s="447"/>
      <c r="AO180" s="371"/>
      <c r="AP180" s="371"/>
      <c r="AQ180" s="371"/>
      <c r="AR180" s="371"/>
      <c r="AS180" s="410"/>
      <c r="AT180" s="410"/>
      <c r="AU180" s="410"/>
      <c r="AV180" s="410"/>
      <c r="AW180" s="346"/>
      <c r="AX180" s="346"/>
      <c r="AY180" s="371"/>
      <c r="AZ180" s="410"/>
      <c r="BA180" s="410"/>
      <c r="BB180" s="410"/>
      <c r="BC180" s="410"/>
      <c r="BD180" s="410"/>
      <c r="BE180" s="410"/>
      <c r="BF180" s="410"/>
      <c r="BG180" s="410"/>
      <c r="BH180" s="375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</row>
    <row r="181" spans="25:79" ht="12.75" customHeight="1">
      <c r="Y181" s="366"/>
      <c r="Z181" s="366"/>
      <c r="AA181" s="366"/>
      <c r="AB181" s="368"/>
      <c r="AC181" s="367"/>
      <c r="AD181" s="368"/>
      <c r="AE181" s="369"/>
      <c r="AF181" s="368"/>
      <c r="AG181" s="368"/>
      <c r="AH181" s="368"/>
      <c r="AI181" s="368"/>
      <c r="AJ181" s="445"/>
      <c r="AK181" s="368"/>
      <c r="AL181" s="410"/>
      <c r="AM181" s="410"/>
      <c r="AN181" s="447"/>
      <c r="AO181" s="371"/>
      <c r="AP181" s="371"/>
      <c r="AQ181" s="371"/>
      <c r="AR181" s="371"/>
      <c r="AS181" s="410"/>
      <c r="AT181" s="410"/>
      <c r="AU181" s="410"/>
      <c r="AV181" s="410"/>
      <c r="AW181" s="346"/>
      <c r="AX181" s="346"/>
      <c r="AY181" s="371"/>
      <c r="AZ181" s="410"/>
      <c r="BA181" s="410"/>
      <c r="BB181" s="410"/>
      <c r="BC181" s="410"/>
      <c r="BD181" s="410"/>
      <c r="BE181" s="410"/>
      <c r="BF181" s="410"/>
      <c r="BG181" s="410"/>
      <c r="BH181" s="375"/>
      <c r="BI181" s="410"/>
      <c r="BJ181" s="410"/>
      <c r="BK181" s="410"/>
      <c r="BL181" s="410"/>
      <c r="BM181" s="410"/>
      <c r="BN181" s="410"/>
      <c r="BO181" s="410"/>
      <c r="BP181" s="410"/>
      <c r="BQ181" s="410"/>
      <c r="BR181" s="410"/>
      <c r="BS181" s="410"/>
      <c r="BT181" s="410"/>
      <c r="BU181" s="410"/>
      <c r="BV181" s="410"/>
      <c r="BW181" s="410"/>
      <c r="BX181" s="410"/>
      <c r="BY181" s="410"/>
      <c r="BZ181" s="410"/>
      <c r="CA181" s="410"/>
    </row>
    <row r="182" spans="25:79" ht="12.75" customHeight="1">
      <c r="Y182" s="366"/>
      <c r="Z182" s="366"/>
      <c r="AA182" s="366"/>
      <c r="AB182" s="368"/>
      <c r="AC182" s="367"/>
      <c r="AD182" s="368"/>
      <c r="AE182" s="369"/>
      <c r="AF182" s="368"/>
      <c r="AG182" s="368"/>
      <c r="AH182" s="368"/>
      <c r="AI182" s="368"/>
      <c r="AJ182" s="445"/>
      <c r="AK182" s="368"/>
      <c r="AL182" s="410"/>
      <c r="AM182" s="410"/>
      <c r="AN182" s="447"/>
      <c r="AO182" s="371"/>
      <c r="AP182" s="371"/>
      <c r="AQ182" s="371"/>
      <c r="AR182" s="371"/>
      <c r="AS182" s="410"/>
      <c r="AT182" s="410"/>
      <c r="AU182" s="410"/>
      <c r="AV182" s="410"/>
      <c r="AW182" s="346"/>
      <c r="AX182" s="346"/>
      <c r="AY182" s="371"/>
      <c r="AZ182" s="410"/>
      <c r="BA182" s="410"/>
      <c r="BB182" s="410"/>
      <c r="BC182" s="410"/>
      <c r="BD182" s="410"/>
      <c r="BE182" s="410"/>
      <c r="BF182" s="410"/>
      <c r="BG182" s="410"/>
      <c r="BH182" s="375"/>
      <c r="BI182" s="410"/>
      <c r="BJ182" s="410"/>
      <c r="BK182" s="410"/>
      <c r="BL182" s="410"/>
      <c r="BM182" s="410"/>
      <c r="BN182" s="410"/>
      <c r="BO182" s="410"/>
      <c r="BP182" s="410"/>
      <c r="BQ182" s="410"/>
      <c r="BR182" s="410"/>
      <c r="BS182" s="410"/>
      <c r="BT182" s="410"/>
      <c r="BU182" s="410"/>
      <c r="BV182" s="410"/>
      <c r="BW182" s="410"/>
      <c r="BX182" s="410"/>
      <c r="BY182" s="410"/>
      <c r="BZ182" s="410"/>
      <c r="CA182" s="410"/>
    </row>
    <row r="183" spans="25:79" ht="12.75" customHeight="1">
      <c r="Y183" s="366"/>
      <c r="Z183" s="366"/>
      <c r="AA183" s="366"/>
      <c r="AB183" s="368"/>
      <c r="AC183" s="367"/>
      <c r="AD183" s="368"/>
      <c r="AE183" s="369"/>
      <c r="AF183" s="368"/>
      <c r="AG183" s="368"/>
      <c r="AH183" s="368"/>
      <c r="AI183" s="368"/>
      <c r="AJ183" s="445"/>
      <c r="AK183" s="368"/>
      <c r="AL183" s="410"/>
      <c r="AM183" s="410"/>
      <c r="AN183" s="447"/>
      <c r="AO183" s="371"/>
      <c r="AP183" s="371"/>
      <c r="AQ183" s="371"/>
      <c r="AR183" s="371"/>
      <c r="AS183" s="410"/>
      <c r="AT183" s="410"/>
      <c r="AU183" s="410"/>
      <c r="AV183" s="410"/>
      <c r="AW183" s="346"/>
      <c r="AX183" s="346"/>
      <c r="AY183" s="371"/>
      <c r="AZ183" s="410"/>
      <c r="BA183" s="410"/>
      <c r="BB183" s="410"/>
      <c r="BC183" s="410"/>
      <c r="BD183" s="410"/>
      <c r="BE183" s="410"/>
      <c r="BF183" s="410"/>
      <c r="BG183" s="410"/>
      <c r="BH183" s="375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</row>
    <row r="184" spans="25:79" ht="12.75" customHeight="1">
      <c r="Y184" s="366"/>
      <c r="Z184" s="366"/>
      <c r="AA184" s="366"/>
      <c r="AB184" s="368"/>
      <c r="AC184" s="367"/>
      <c r="AD184" s="368"/>
      <c r="AE184" s="369"/>
      <c r="AF184" s="368"/>
      <c r="AG184" s="368"/>
      <c r="AH184" s="368"/>
      <c r="AI184" s="368"/>
      <c r="AJ184" s="445"/>
      <c r="AK184" s="368"/>
      <c r="AL184" s="410"/>
      <c r="AM184" s="410"/>
      <c r="AN184" s="447"/>
      <c r="AO184" s="371"/>
      <c r="AP184" s="371"/>
      <c r="AQ184" s="371"/>
      <c r="AR184" s="371"/>
      <c r="AS184" s="410"/>
      <c r="AT184" s="410"/>
      <c r="AU184" s="410"/>
      <c r="AV184" s="410"/>
      <c r="AW184" s="346"/>
      <c r="AX184" s="346"/>
      <c r="AY184" s="371"/>
      <c r="AZ184" s="410"/>
      <c r="BA184" s="410"/>
      <c r="BB184" s="410"/>
      <c r="BC184" s="410"/>
      <c r="BD184" s="410"/>
      <c r="BE184" s="410"/>
      <c r="BF184" s="410"/>
      <c r="BG184" s="410"/>
      <c r="BH184" s="375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</row>
    <row r="185" spans="25:79" ht="12.75" customHeight="1">
      <c r="Y185" s="366"/>
      <c r="Z185" s="366"/>
      <c r="AA185" s="366"/>
      <c r="AB185" s="368"/>
      <c r="AC185" s="367"/>
      <c r="AD185" s="368"/>
      <c r="AE185" s="369"/>
      <c r="AF185" s="368"/>
      <c r="AG185" s="368"/>
      <c r="AH185" s="368"/>
      <c r="AI185" s="368"/>
      <c r="AJ185" s="445"/>
      <c r="AK185" s="368"/>
      <c r="AL185" s="410"/>
      <c r="AM185" s="410"/>
      <c r="AN185" s="447"/>
      <c r="AO185" s="371"/>
      <c r="AP185" s="371"/>
      <c r="AQ185" s="371"/>
      <c r="AR185" s="371"/>
      <c r="AS185" s="410"/>
      <c r="AT185" s="410"/>
      <c r="AU185" s="410"/>
      <c r="AV185" s="410"/>
      <c r="AW185" s="346"/>
      <c r="AX185" s="346"/>
      <c r="AY185" s="371"/>
      <c r="AZ185" s="410"/>
      <c r="BA185" s="410"/>
      <c r="BB185" s="410"/>
      <c r="BC185" s="410"/>
      <c r="BD185" s="410"/>
      <c r="BE185" s="410"/>
      <c r="BF185" s="410"/>
      <c r="BG185" s="410"/>
      <c r="BH185" s="375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</row>
    <row r="186" spans="25:79" ht="12.75" customHeight="1">
      <c r="Y186" s="366"/>
      <c r="Z186" s="366"/>
      <c r="AA186" s="366"/>
      <c r="AB186" s="368"/>
      <c r="AC186" s="367"/>
      <c r="AD186" s="368"/>
      <c r="AE186" s="369"/>
      <c r="AF186" s="368"/>
      <c r="AG186" s="368"/>
      <c r="AH186" s="368"/>
      <c r="AI186" s="368"/>
      <c r="AJ186" s="445"/>
      <c r="AK186" s="368"/>
      <c r="AL186" s="410"/>
      <c r="AM186" s="410"/>
      <c r="AN186" s="447"/>
      <c r="AO186" s="371"/>
      <c r="AP186" s="371"/>
      <c r="AQ186" s="371"/>
      <c r="AR186" s="371"/>
      <c r="AS186" s="410"/>
      <c r="AT186" s="410"/>
      <c r="AU186" s="410"/>
      <c r="AV186" s="410"/>
      <c r="AW186" s="346"/>
      <c r="AX186" s="346"/>
      <c r="AY186" s="371"/>
      <c r="AZ186" s="410"/>
      <c r="BA186" s="410"/>
      <c r="BB186" s="410"/>
      <c r="BC186" s="410"/>
      <c r="BD186" s="410"/>
      <c r="BE186" s="410"/>
      <c r="BF186" s="410"/>
      <c r="BG186" s="410"/>
      <c r="BH186" s="375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</row>
    <row r="187" spans="25:79" ht="12.75" customHeight="1">
      <c r="Y187" s="366"/>
      <c r="Z187" s="366"/>
      <c r="AA187" s="366"/>
      <c r="AB187" s="368"/>
      <c r="AC187" s="367"/>
      <c r="AD187" s="368"/>
      <c r="AE187" s="369"/>
      <c r="AF187" s="368"/>
      <c r="AG187" s="368"/>
      <c r="AH187" s="368"/>
      <c r="AI187" s="368"/>
      <c r="AJ187" s="445"/>
      <c r="AK187" s="368"/>
      <c r="AL187" s="410"/>
      <c r="AM187" s="410"/>
      <c r="AN187" s="447"/>
      <c r="AO187" s="371"/>
      <c r="AP187" s="371"/>
      <c r="AQ187" s="371"/>
      <c r="AR187" s="371"/>
      <c r="AS187" s="410"/>
      <c r="AT187" s="410"/>
      <c r="AU187" s="410"/>
      <c r="AV187" s="410"/>
      <c r="AW187" s="346"/>
      <c r="AX187" s="346"/>
      <c r="AY187" s="371"/>
      <c r="AZ187" s="410"/>
      <c r="BA187" s="410"/>
      <c r="BB187" s="410"/>
      <c r="BC187" s="410"/>
      <c r="BD187" s="410"/>
      <c r="BE187" s="410"/>
      <c r="BF187" s="410"/>
      <c r="BG187" s="410"/>
      <c r="BH187" s="410"/>
      <c r="BI187" s="410"/>
      <c r="BJ187" s="410"/>
      <c r="BK187" s="410"/>
      <c r="BL187" s="410"/>
      <c r="BM187" s="410"/>
      <c r="BN187" s="410"/>
      <c r="BO187" s="410"/>
      <c r="BP187" s="410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</row>
    <row r="188" spans="25:79" ht="12.75" customHeight="1">
      <c r="Y188" s="366"/>
      <c r="Z188" s="366"/>
      <c r="AA188" s="366"/>
      <c r="AB188" s="368"/>
      <c r="AC188" s="367"/>
      <c r="AD188" s="368"/>
      <c r="AE188" s="369"/>
      <c r="AF188" s="368"/>
      <c r="AG188" s="368"/>
      <c r="AH188" s="368"/>
      <c r="AI188" s="368"/>
      <c r="AJ188" s="445"/>
      <c r="AK188" s="368"/>
      <c r="AL188" s="410"/>
      <c r="AM188" s="410"/>
      <c r="AN188" s="447"/>
      <c r="AO188" s="371"/>
      <c r="AP188" s="371"/>
      <c r="AQ188" s="371"/>
      <c r="AR188" s="371"/>
      <c r="AS188" s="410"/>
      <c r="AT188" s="410"/>
      <c r="AU188" s="410"/>
      <c r="AV188" s="410"/>
      <c r="AW188" s="346"/>
      <c r="AX188" s="346"/>
      <c r="AY188" s="371"/>
      <c r="AZ188" s="410"/>
      <c r="BA188" s="410"/>
      <c r="BB188" s="410"/>
      <c r="BC188" s="410"/>
      <c r="BD188" s="410"/>
      <c r="BE188" s="410"/>
      <c r="BF188" s="410"/>
      <c r="BG188" s="410"/>
      <c r="BH188" s="410"/>
      <c r="BI188" s="410"/>
      <c r="BJ188" s="410"/>
      <c r="BK188" s="410"/>
      <c r="BL188" s="410"/>
      <c r="BM188" s="410"/>
      <c r="BN188" s="410"/>
      <c r="BO188" s="410"/>
      <c r="BP188" s="410"/>
      <c r="BQ188" s="410"/>
      <c r="BR188" s="410"/>
      <c r="BS188" s="410"/>
      <c r="BT188" s="410"/>
      <c r="BU188" s="410"/>
      <c r="BV188" s="410"/>
      <c r="BW188" s="410"/>
      <c r="BX188" s="410"/>
      <c r="BY188" s="410"/>
      <c r="BZ188" s="410"/>
      <c r="CA188" s="410"/>
    </row>
    <row r="189" spans="25:79" ht="12.75" customHeight="1">
      <c r="Y189" s="366"/>
      <c r="Z189" s="366"/>
      <c r="AA189" s="366"/>
      <c r="AB189" s="368"/>
      <c r="AC189" s="367"/>
      <c r="AD189" s="368"/>
      <c r="AE189" s="369"/>
      <c r="AF189" s="368"/>
      <c r="AG189" s="368"/>
      <c r="AH189" s="368"/>
      <c r="AI189" s="368"/>
      <c r="AJ189" s="445"/>
      <c r="AK189" s="368"/>
      <c r="AL189" s="410"/>
      <c r="AM189" s="410"/>
      <c r="AN189" s="447"/>
      <c r="AO189" s="371"/>
      <c r="AP189" s="371"/>
      <c r="AQ189" s="371"/>
      <c r="AR189" s="371"/>
      <c r="AS189" s="410"/>
      <c r="AT189" s="410"/>
      <c r="AU189" s="410"/>
      <c r="AV189" s="410"/>
      <c r="AW189" s="346"/>
      <c r="AX189" s="346"/>
      <c r="AY189" s="371"/>
      <c r="AZ189" s="410"/>
      <c r="BA189" s="410"/>
      <c r="BB189" s="410"/>
      <c r="BC189" s="410"/>
      <c r="BD189" s="410"/>
      <c r="BE189" s="410"/>
      <c r="BF189" s="410"/>
      <c r="BG189" s="410"/>
      <c r="BH189" s="410"/>
      <c r="BI189" s="410"/>
      <c r="BJ189" s="410"/>
      <c r="BK189" s="410"/>
      <c r="BL189" s="410"/>
      <c r="BM189" s="410"/>
      <c r="BN189" s="410"/>
      <c r="BO189" s="410"/>
      <c r="BP189" s="410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</row>
    <row r="190" spans="25:79" ht="12.75" customHeight="1">
      <c r="Y190" s="366"/>
      <c r="Z190" s="366"/>
      <c r="AA190" s="366"/>
      <c r="AB190" s="368"/>
      <c r="AC190" s="367"/>
      <c r="AD190" s="368"/>
      <c r="AE190" s="369"/>
      <c r="AF190" s="368"/>
      <c r="AG190" s="368"/>
      <c r="AH190" s="368"/>
      <c r="AI190" s="368"/>
      <c r="AJ190" s="445"/>
      <c r="AK190" s="368"/>
      <c r="AL190" s="410"/>
      <c r="AM190" s="410"/>
      <c r="AN190" s="447"/>
      <c r="AO190" s="371"/>
      <c r="AP190" s="371"/>
      <c r="AQ190" s="371"/>
      <c r="AR190" s="371"/>
      <c r="AS190" s="410"/>
      <c r="AT190" s="410"/>
      <c r="AU190" s="410"/>
      <c r="AV190" s="410"/>
      <c r="AW190" s="346"/>
      <c r="AX190" s="346"/>
      <c r="AY190" s="371"/>
      <c r="AZ190" s="410"/>
      <c r="BA190" s="410"/>
      <c r="BB190" s="410"/>
      <c r="BC190" s="410"/>
      <c r="BD190" s="410"/>
      <c r="BE190" s="410"/>
      <c r="BF190" s="410"/>
      <c r="BG190" s="410"/>
      <c r="BH190" s="375"/>
      <c r="BI190" s="410"/>
      <c r="BJ190" s="410"/>
      <c r="BK190" s="410"/>
      <c r="BL190" s="410"/>
      <c r="BM190" s="410"/>
      <c r="BN190" s="410"/>
      <c r="BO190" s="410"/>
      <c r="BP190" s="410"/>
      <c r="BQ190" s="410"/>
      <c r="BR190" s="410"/>
      <c r="BS190" s="410"/>
      <c r="BT190" s="410"/>
      <c r="BU190" s="410"/>
      <c r="BV190" s="410"/>
      <c r="BW190" s="410"/>
      <c r="BX190" s="410"/>
      <c r="BY190" s="410"/>
      <c r="BZ190" s="410"/>
      <c r="CA190" s="410"/>
    </row>
    <row r="191" spans="25:79" ht="12.75" customHeight="1">
      <c r="Y191" s="366"/>
      <c r="Z191" s="366"/>
      <c r="AA191" s="366"/>
      <c r="AB191" s="368"/>
      <c r="AC191" s="367"/>
      <c r="AD191" s="368"/>
      <c r="AE191" s="369"/>
      <c r="AF191" s="368"/>
      <c r="AG191" s="368"/>
      <c r="AH191" s="368"/>
      <c r="AI191" s="368"/>
      <c r="AJ191" s="445"/>
      <c r="AK191" s="368"/>
      <c r="AL191" s="410"/>
      <c r="AM191" s="410"/>
      <c r="AN191" s="447"/>
      <c r="AO191" s="371"/>
      <c r="AP191" s="371"/>
      <c r="AQ191" s="371"/>
      <c r="AR191" s="371"/>
      <c r="AS191" s="410"/>
      <c r="AT191" s="410"/>
      <c r="AU191" s="410"/>
      <c r="AV191" s="410"/>
      <c r="AW191" s="346"/>
      <c r="AX191" s="346"/>
      <c r="AY191" s="371"/>
      <c r="AZ191" s="410"/>
      <c r="BA191" s="410"/>
      <c r="BB191" s="410"/>
      <c r="BC191" s="410"/>
      <c r="BD191" s="410"/>
      <c r="BE191" s="410"/>
      <c r="BF191" s="410"/>
      <c r="BG191" s="410"/>
      <c r="BH191" s="375"/>
      <c r="BI191" s="410"/>
      <c r="BJ191" s="410"/>
      <c r="BK191" s="410"/>
      <c r="BL191" s="410"/>
      <c r="BM191" s="410"/>
      <c r="BN191" s="410"/>
      <c r="BO191" s="410"/>
      <c r="BP191" s="410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</row>
    <row r="192" spans="25:79" ht="12.75" customHeight="1">
      <c r="Y192" s="366"/>
      <c r="Z192" s="366"/>
      <c r="AA192" s="366"/>
      <c r="AB192" s="368"/>
      <c r="AC192" s="367"/>
      <c r="AD192" s="368"/>
      <c r="AE192" s="369"/>
      <c r="AF192" s="368"/>
      <c r="AG192" s="368"/>
      <c r="AH192" s="368"/>
      <c r="AI192" s="368"/>
      <c r="AJ192" s="445"/>
      <c r="AK192" s="368"/>
      <c r="AL192" s="410"/>
      <c r="AM192" s="410"/>
      <c r="AN192" s="447"/>
      <c r="AO192" s="371"/>
      <c r="AP192" s="371"/>
      <c r="AQ192" s="371"/>
      <c r="AR192" s="371"/>
      <c r="AS192" s="410"/>
      <c r="AT192" s="410"/>
      <c r="AU192" s="410"/>
      <c r="AV192" s="410"/>
      <c r="AW192" s="346"/>
      <c r="AX192" s="346"/>
      <c r="AY192" s="371"/>
      <c r="AZ192" s="410"/>
      <c r="BA192" s="410"/>
      <c r="BB192" s="410"/>
      <c r="BC192" s="410"/>
      <c r="BD192" s="410"/>
      <c r="BE192" s="410"/>
      <c r="BF192" s="410"/>
      <c r="BG192" s="410"/>
      <c r="BH192" s="375"/>
      <c r="BI192" s="410"/>
      <c r="BJ192" s="410"/>
      <c r="BK192" s="410"/>
      <c r="BL192" s="410"/>
      <c r="BM192" s="410"/>
      <c r="BN192" s="410"/>
      <c r="BO192" s="410"/>
      <c r="BP192" s="410"/>
      <c r="BQ192" s="410"/>
      <c r="BR192" s="410"/>
      <c r="BS192" s="410"/>
      <c r="BT192" s="410"/>
      <c r="BU192" s="410"/>
      <c r="BV192" s="410"/>
      <c r="BW192" s="410"/>
      <c r="BX192" s="410"/>
      <c r="BY192" s="410"/>
      <c r="BZ192" s="410"/>
      <c r="CA192" s="410"/>
    </row>
    <row r="193" spans="25:79" ht="12.75" customHeight="1">
      <c r="Y193" s="366"/>
      <c r="Z193" s="366"/>
      <c r="AA193" s="366"/>
      <c r="AB193" s="368"/>
      <c r="AC193" s="367"/>
      <c r="AD193" s="368"/>
      <c r="AE193" s="369"/>
      <c r="AF193" s="368"/>
      <c r="AG193" s="368"/>
      <c r="AH193" s="368"/>
      <c r="AI193" s="368"/>
      <c r="AJ193" s="445"/>
      <c r="AK193" s="368"/>
      <c r="AL193" s="410"/>
      <c r="AM193" s="410"/>
      <c r="AN193" s="447"/>
      <c r="AO193" s="371"/>
      <c r="AP193" s="371"/>
      <c r="AQ193" s="371"/>
      <c r="AR193" s="371"/>
      <c r="AS193" s="410"/>
      <c r="AT193" s="410"/>
      <c r="AU193" s="410"/>
      <c r="AV193" s="410"/>
      <c r="AW193" s="346"/>
      <c r="AX193" s="346"/>
      <c r="AY193" s="371"/>
      <c r="AZ193" s="410"/>
      <c r="BA193" s="410"/>
      <c r="BB193" s="410"/>
      <c r="BC193" s="410"/>
      <c r="BD193" s="410"/>
      <c r="BE193" s="410"/>
      <c r="BF193" s="410"/>
      <c r="BG193" s="410"/>
      <c r="BH193" s="375"/>
      <c r="BI193" s="410"/>
      <c r="BJ193" s="410"/>
      <c r="BK193" s="410"/>
      <c r="BL193" s="410"/>
      <c r="BM193" s="410"/>
      <c r="BN193" s="410"/>
      <c r="BO193" s="410"/>
      <c r="BP193" s="410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</row>
    <row r="194" spans="25:79" ht="12.75" customHeight="1">
      <c r="Y194" s="366"/>
      <c r="Z194" s="366"/>
      <c r="AA194" s="366"/>
      <c r="AB194" s="368"/>
      <c r="AC194" s="367"/>
      <c r="AD194" s="368"/>
      <c r="AE194" s="369"/>
      <c r="AF194" s="368"/>
      <c r="AG194" s="368"/>
      <c r="AH194" s="368"/>
      <c r="AI194" s="368"/>
      <c r="AJ194" s="445"/>
      <c r="AK194" s="368"/>
      <c r="AL194" s="410"/>
      <c r="AM194" s="410"/>
      <c r="AN194" s="447"/>
      <c r="AO194" s="371"/>
      <c r="AP194" s="371"/>
      <c r="AQ194" s="371"/>
      <c r="AR194" s="371"/>
      <c r="AS194" s="410"/>
      <c r="AT194" s="410"/>
      <c r="AU194" s="410"/>
      <c r="AV194" s="410"/>
      <c r="AW194" s="346"/>
      <c r="AX194" s="346"/>
      <c r="AY194" s="371"/>
      <c r="AZ194" s="410"/>
      <c r="BA194" s="410"/>
      <c r="BB194" s="410"/>
      <c r="BC194" s="410"/>
      <c r="BD194" s="410"/>
      <c r="BE194" s="410"/>
      <c r="BF194" s="410"/>
      <c r="BG194" s="410"/>
      <c r="BH194" s="375"/>
      <c r="BI194" s="410"/>
      <c r="BJ194" s="410"/>
      <c r="BK194" s="410"/>
      <c r="BL194" s="410"/>
      <c r="BM194" s="410"/>
      <c r="BN194" s="410"/>
      <c r="BO194" s="410"/>
      <c r="BP194" s="410"/>
      <c r="BQ194" s="410"/>
      <c r="BR194" s="410"/>
      <c r="BS194" s="410"/>
      <c r="BT194" s="410"/>
      <c r="BU194" s="410"/>
      <c r="BV194" s="410"/>
      <c r="BW194" s="410"/>
      <c r="BX194" s="410"/>
      <c r="BY194" s="410"/>
      <c r="BZ194" s="410"/>
      <c r="CA194" s="410"/>
    </row>
    <row r="195" spans="25:79" ht="12.75" customHeight="1">
      <c r="Y195" s="366"/>
      <c r="Z195" s="366"/>
      <c r="AA195" s="366"/>
      <c r="AB195" s="368"/>
      <c r="AC195" s="367"/>
      <c r="AD195" s="368"/>
      <c r="AE195" s="369"/>
      <c r="AF195" s="368"/>
      <c r="AG195" s="368"/>
      <c r="AH195" s="368"/>
      <c r="AI195" s="368"/>
      <c r="AJ195" s="445"/>
      <c r="AK195" s="368"/>
      <c r="AL195" s="410"/>
      <c r="AM195" s="410"/>
      <c r="AN195" s="447"/>
      <c r="AO195" s="371"/>
      <c r="AP195" s="371"/>
      <c r="AQ195" s="371"/>
      <c r="AR195" s="371"/>
      <c r="AS195" s="410"/>
      <c r="AT195" s="410"/>
      <c r="AU195" s="410"/>
      <c r="AV195" s="410"/>
      <c r="AW195" s="346"/>
      <c r="AX195" s="346"/>
      <c r="AY195" s="371"/>
      <c r="AZ195" s="410"/>
      <c r="BA195" s="410"/>
      <c r="BB195" s="410"/>
      <c r="BC195" s="410"/>
      <c r="BD195" s="410"/>
      <c r="BE195" s="410"/>
      <c r="BF195" s="410"/>
      <c r="BG195" s="410"/>
      <c r="BH195" s="375"/>
      <c r="BI195" s="410"/>
      <c r="BJ195" s="410"/>
      <c r="BK195" s="410"/>
      <c r="BL195" s="410"/>
      <c r="BM195" s="410"/>
      <c r="BN195" s="410"/>
      <c r="BO195" s="410"/>
      <c r="BP195" s="410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</row>
    <row r="196" spans="25:79" ht="12.75" customHeight="1">
      <c r="Y196" s="366"/>
      <c r="Z196" s="366"/>
      <c r="AA196" s="366"/>
      <c r="AB196" s="368"/>
      <c r="AC196" s="367"/>
      <c r="AD196" s="368"/>
      <c r="AE196" s="369"/>
      <c r="AF196" s="368"/>
      <c r="AG196" s="368"/>
      <c r="AH196" s="368"/>
      <c r="AI196" s="368"/>
      <c r="AJ196" s="445"/>
      <c r="AK196" s="368"/>
      <c r="AL196" s="410"/>
      <c r="AM196" s="410"/>
      <c r="AN196" s="447"/>
      <c r="AO196" s="371"/>
      <c r="AP196" s="371"/>
      <c r="AQ196" s="371"/>
      <c r="AR196" s="371"/>
      <c r="AS196" s="410"/>
      <c r="AT196" s="410"/>
      <c r="AU196" s="410"/>
      <c r="AV196" s="410"/>
      <c r="AW196" s="346"/>
      <c r="AX196" s="346"/>
      <c r="AY196" s="371"/>
      <c r="AZ196" s="410"/>
      <c r="BA196" s="410"/>
      <c r="BB196" s="410"/>
      <c r="BC196" s="410"/>
      <c r="BD196" s="410"/>
      <c r="BE196" s="410"/>
      <c r="BF196" s="410"/>
      <c r="BG196" s="410"/>
      <c r="BH196" s="375"/>
      <c r="BI196" s="410"/>
      <c r="BJ196" s="410"/>
      <c r="BK196" s="410"/>
      <c r="BL196" s="410"/>
      <c r="BM196" s="410"/>
      <c r="BN196" s="410"/>
      <c r="BO196" s="410"/>
      <c r="BP196" s="410"/>
      <c r="BQ196" s="410"/>
      <c r="BR196" s="410"/>
      <c r="BS196" s="410"/>
      <c r="BT196" s="410"/>
      <c r="BU196" s="410"/>
      <c r="BV196" s="410"/>
      <c r="BW196" s="410"/>
      <c r="BX196" s="410"/>
      <c r="BY196" s="410"/>
      <c r="BZ196" s="410"/>
      <c r="CA196" s="410"/>
    </row>
    <row r="197" spans="25:79" ht="12.75" customHeight="1">
      <c r="Y197" s="366"/>
      <c r="Z197" s="366"/>
      <c r="AA197" s="366"/>
      <c r="AB197" s="368"/>
      <c r="AC197" s="367"/>
      <c r="AD197" s="368"/>
      <c r="AE197" s="369"/>
      <c r="AF197" s="368"/>
      <c r="AG197" s="368"/>
      <c r="AH197" s="368"/>
      <c r="AI197" s="368"/>
      <c r="AJ197" s="445"/>
      <c r="AK197" s="368"/>
      <c r="AL197" s="410"/>
      <c r="AM197" s="410"/>
      <c r="AN197" s="447"/>
      <c r="AO197" s="371"/>
      <c r="AP197" s="371"/>
      <c r="AQ197" s="371"/>
      <c r="AR197" s="371"/>
      <c r="AS197" s="410"/>
      <c r="AT197" s="410"/>
      <c r="AU197" s="410"/>
      <c r="AV197" s="410"/>
      <c r="AW197" s="346"/>
      <c r="AX197" s="346"/>
      <c r="AY197" s="371"/>
      <c r="AZ197" s="410"/>
      <c r="BA197" s="410"/>
      <c r="BB197" s="410"/>
      <c r="BC197" s="410"/>
      <c r="BD197" s="410"/>
      <c r="BE197" s="410"/>
      <c r="BF197" s="410"/>
      <c r="BG197" s="410"/>
      <c r="BH197" s="410"/>
      <c r="BI197" s="410"/>
      <c r="BJ197" s="410"/>
      <c r="BK197" s="410"/>
      <c r="BL197" s="410"/>
      <c r="BM197" s="410"/>
      <c r="BN197" s="410"/>
      <c r="BO197" s="410"/>
      <c r="BP197" s="410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</row>
    <row r="198" spans="25:79" ht="12.75" customHeight="1">
      <c r="Y198" s="366"/>
      <c r="Z198" s="366"/>
      <c r="AA198" s="366"/>
      <c r="AB198" s="368"/>
      <c r="AC198" s="367"/>
      <c r="AD198" s="368"/>
      <c r="AE198" s="369"/>
      <c r="AF198" s="368"/>
      <c r="AG198" s="368"/>
      <c r="AH198" s="368"/>
      <c r="AI198" s="368"/>
      <c r="AJ198" s="445"/>
      <c r="AK198" s="368"/>
      <c r="AL198" s="410"/>
      <c r="AM198" s="410"/>
      <c r="AN198" s="447"/>
      <c r="AO198" s="371"/>
      <c r="AP198" s="371"/>
      <c r="AQ198" s="371"/>
      <c r="AR198" s="371"/>
      <c r="AS198" s="410"/>
      <c r="AT198" s="410"/>
      <c r="AU198" s="410"/>
      <c r="AV198" s="410"/>
      <c r="AW198" s="346"/>
      <c r="AX198" s="346"/>
      <c r="AY198" s="371"/>
      <c r="AZ198" s="410"/>
      <c r="BA198" s="410"/>
      <c r="BB198" s="410"/>
      <c r="BC198" s="410"/>
      <c r="BD198" s="410"/>
      <c r="BE198" s="410"/>
      <c r="BF198" s="410"/>
      <c r="BG198" s="410"/>
      <c r="BH198" s="410"/>
      <c r="BI198" s="410"/>
      <c r="BJ198" s="410"/>
      <c r="BK198" s="410"/>
      <c r="BL198" s="410"/>
      <c r="BM198" s="410"/>
      <c r="BN198" s="410"/>
      <c r="BO198" s="410"/>
      <c r="BP198" s="410"/>
      <c r="BQ198" s="410"/>
      <c r="BR198" s="410"/>
      <c r="BS198" s="410"/>
      <c r="BT198" s="410"/>
      <c r="BU198" s="410"/>
      <c r="BV198" s="410"/>
      <c r="BW198" s="410"/>
      <c r="BX198" s="410"/>
      <c r="BY198" s="410"/>
      <c r="BZ198" s="410"/>
      <c r="CA198" s="410"/>
    </row>
    <row r="199" spans="25:79" ht="12.75" customHeight="1">
      <c r="Y199" s="366"/>
      <c r="Z199" s="366"/>
      <c r="AA199" s="366"/>
      <c r="AB199" s="368"/>
      <c r="AC199" s="367"/>
      <c r="AD199" s="368"/>
      <c r="AE199" s="369"/>
      <c r="AF199" s="368"/>
      <c r="AG199" s="368"/>
      <c r="AH199" s="368"/>
      <c r="AI199" s="368"/>
      <c r="AJ199" s="445"/>
      <c r="AK199" s="368"/>
      <c r="AL199" s="410"/>
      <c r="AM199" s="410"/>
      <c r="AN199" s="447"/>
      <c r="AO199" s="371"/>
      <c r="AP199" s="371"/>
      <c r="AQ199" s="371"/>
      <c r="AR199" s="371"/>
      <c r="AS199" s="410"/>
      <c r="AT199" s="410"/>
      <c r="AU199" s="410"/>
      <c r="AV199" s="410"/>
      <c r="AW199" s="346"/>
      <c r="AX199" s="346"/>
      <c r="AY199" s="371"/>
      <c r="AZ199" s="410"/>
      <c r="BA199" s="410"/>
      <c r="BB199" s="410"/>
      <c r="BC199" s="410"/>
      <c r="BD199" s="410"/>
      <c r="BE199" s="410"/>
      <c r="BF199" s="410"/>
      <c r="BG199" s="410"/>
      <c r="BH199" s="410"/>
      <c r="BI199" s="410"/>
      <c r="BJ199" s="410"/>
      <c r="BK199" s="410"/>
      <c r="BL199" s="410"/>
      <c r="BM199" s="410"/>
      <c r="BN199" s="410"/>
      <c r="BO199" s="410"/>
      <c r="BP199" s="410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</row>
    <row r="200" spans="25:79" ht="12.75" customHeight="1">
      <c r="Y200" s="366"/>
      <c r="Z200" s="366"/>
      <c r="AA200" s="366"/>
      <c r="AB200" s="368"/>
      <c r="AC200" s="367"/>
      <c r="AD200" s="368"/>
      <c r="AE200" s="369"/>
      <c r="AF200" s="368"/>
      <c r="AG200" s="368"/>
      <c r="AH200" s="368"/>
      <c r="AI200" s="368"/>
      <c r="AJ200" s="445"/>
      <c r="AK200" s="368"/>
      <c r="AL200" s="410"/>
      <c r="AM200" s="410"/>
      <c r="AN200" s="447"/>
      <c r="AO200" s="371"/>
      <c r="AP200" s="371"/>
      <c r="AQ200" s="371"/>
      <c r="AR200" s="371"/>
      <c r="AS200" s="410"/>
      <c r="AT200" s="410"/>
      <c r="AU200" s="410"/>
      <c r="AV200" s="410"/>
      <c r="AW200" s="346"/>
      <c r="AX200" s="346"/>
      <c r="AY200" s="371"/>
      <c r="AZ200" s="410"/>
      <c r="BA200" s="410"/>
      <c r="BB200" s="410"/>
      <c r="BC200" s="410"/>
      <c r="BD200" s="410"/>
      <c r="BE200" s="410"/>
      <c r="BF200" s="410"/>
      <c r="BG200" s="410"/>
      <c r="BH200" s="410"/>
      <c r="BI200" s="410"/>
      <c r="BJ200" s="410"/>
      <c r="BK200" s="410"/>
      <c r="BL200" s="410"/>
      <c r="BM200" s="410"/>
      <c r="BN200" s="410"/>
      <c r="BO200" s="410"/>
      <c r="BP200" s="410"/>
      <c r="BQ200" s="410"/>
      <c r="BR200" s="410"/>
      <c r="BS200" s="410"/>
      <c r="BT200" s="410"/>
      <c r="BU200" s="410"/>
      <c r="BV200" s="410"/>
      <c r="BW200" s="410"/>
      <c r="BX200" s="410"/>
      <c r="BY200" s="410"/>
      <c r="BZ200" s="410"/>
      <c r="CA200" s="410"/>
    </row>
    <row r="201" spans="25:79" ht="12.75" customHeight="1">
      <c r="Y201" s="366"/>
      <c r="Z201" s="366"/>
      <c r="AA201" s="366"/>
      <c r="AB201" s="368"/>
      <c r="AC201" s="367"/>
      <c r="AD201" s="368"/>
      <c r="AE201" s="369"/>
      <c r="AF201" s="368"/>
      <c r="AG201" s="368"/>
      <c r="AH201" s="368"/>
      <c r="AI201" s="368"/>
      <c r="AJ201" s="445"/>
      <c r="AK201" s="368"/>
      <c r="AL201" s="410"/>
      <c r="AM201" s="410"/>
      <c r="AN201" s="447"/>
      <c r="AO201" s="371"/>
      <c r="AP201" s="371"/>
      <c r="AQ201" s="371"/>
      <c r="AR201" s="371"/>
      <c r="AS201" s="410"/>
      <c r="AT201" s="410"/>
      <c r="AU201" s="410"/>
      <c r="AV201" s="410"/>
      <c r="AW201" s="346"/>
      <c r="AX201" s="346"/>
      <c r="AY201" s="371"/>
      <c r="AZ201" s="410"/>
      <c r="BA201" s="410"/>
      <c r="BB201" s="410"/>
      <c r="BC201" s="410"/>
      <c r="BD201" s="410"/>
      <c r="BE201" s="410"/>
      <c r="BF201" s="410"/>
      <c r="BG201" s="410"/>
      <c r="BH201" s="410"/>
      <c r="BI201" s="410"/>
      <c r="BJ201" s="410"/>
      <c r="BK201" s="410"/>
      <c r="BL201" s="410"/>
      <c r="BM201" s="410"/>
      <c r="BN201" s="410"/>
      <c r="BO201" s="410"/>
      <c r="BP201" s="410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</row>
    <row r="202" spans="25:79" ht="12.75" customHeight="1">
      <c r="Y202" s="366"/>
      <c r="Z202" s="366"/>
      <c r="AA202" s="366"/>
      <c r="AB202" s="368"/>
      <c r="AC202" s="367"/>
      <c r="AD202" s="368"/>
      <c r="AE202" s="369"/>
      <c r="AF202" s="368"/>
      <c r="AG202" s="368"/>
      <c r="AH202" s="368"/>
      <c r="AI202" s="368"/>
      <c r="AJ202" s="445"/>
      <c r="AK202" s="368"/>
      <c r="AL202" s="410"/>
      <c r="AM202" s="410"/>
      <c r="AN202" s="447"/>
      <c r="AO202" s="371"/>
      <c r="AP202" s="371"/>
      <c r="AQ202" s="371"/>
      <c r="AR202" s="371"/>
      <c r="AS202" s="410"/>
      <c r="AT202" s="410"/>
      <c r="AU202" s="410"/>
      <c r="AV202" s="410"/>
      <c r="AW202" s="346"/>
      <c r="AX202" s="346"/>
      <c r="AY202" s="371"/>
      <c r="AZ202" s="410"/>
      <c r="BA202" s="410"/>
      <c r="BB202" s="410"/>
      <c r="BC202" s="410"/>
      <c r="BD202" s="410"/>
      <c r="BE202" s="410"/>
      <c r="BF202" s="410"/>
      <c r="BG202" s="410"/>
      <c r="BH202" s="410"/>
      <c r="BI202" s="410"/>
      <c r="BJ202" s="410"/>
      <c r="BK202" s="410"/>
      <c r="BL202" s="410"/>
      <c r="BM202" s="410"/>
      <c r="BN202" s="410"/>
      <c r="BO202" s="410"/>
      <c r="BP202" s="410"/>
      <c r="BQ202" s="410"/>
      <c r="BR202" s="410"/>
      <c r="BS202" s="410"/>
      <c r="BT202" s="410"/>
      <c r="BU202" s="410"/>
      <c r="BV202" s="410"/>
      <c r="BW202" s="410"/>
      <c r="BX202" s="410"/>
      <c r="BY202" s="410"/>
      <c r="BZ202" s="410"/>
      <c r="CA202" s="410"/>
    </row>
    <row r="203" spans="25:79" ht="12.75" customHeight="1">
      <c r="Y203" s="366"/>
      <c r="Z203" s="366"/>
      <c r="AA203" s="366"/>
      <c r="AB203" s="368"/>
      <c r="AC203" s="367"/>
      <c r="AD203" s="368"/>
      <c r="AE203" s="369"/>
      <c r="AF203" s="368"/>
      <c r="AG203" s="368"/>
      <c r="AH203" s="368"/>
      <c r="AI203" s="368"/>
      <c r="AJ203" s="445"/>
      <c r="AK203" s="368"/>
      <c r="AL203" s="410"/>
      <c r="AM203" s="410"/>
      <c r="AN203" s="447"/>
      <c r="AO203" s="371"/>
      <c r="AP203" s="371"/>
      <c r="AQ203" s="371"/>
      <c r="AR203" s="371"/>
      <c r="AS203" s="410"/>
      <c r="AT203" s="410"/>
      <c r="AU203" s="410"/>
      <c r="AV203" s="410"/>
      <c r="AW203" s="346"/>
      <c r="AX203" s="346"/>
      <c r="AY203" s="371"/>
      <c r="AZ203" s="410"/>
      <c r="BA203" s="410"/>
      <c r="BB203" s="410"/>
      <c r="BC203" s="410"/>
      <c r="BD203" s="410"/>
      <c r="BE203" s="410"/>
      <c r="BF203" s="410"/>
      <c r="BG203" s="410"/>
      <c r="BH203" s="410"/>
      <c r="BI203" s="410"/>
      <c r="BJ203" s="410"/>
      <c r="BK203" s="410"/>
      <c r="BL203" s="410"/>
      <c r="BM203" s="410"/>
      <c r="BN203" s="410"/>
      <c r="BO203" s="410"/>
      <c r="BP203" s="410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</row>
    <row r="204" spans="25:79" ht="12.75" customHeight="1">
      <c r="Y204" s="366"/>
      <c r="Z204" s="366"/>
      <c r="AA204" s="366"/>
      <c r="AB204" s="368"/>
      <c r="AC204" s="367"/>
      <c r="AD204" s="368"/>
      <c r="AE204" s="369"/>
      <c r="AF204" s="368"/>
      <c r="AG204" s="368"/>
      <c r="AH204" s="368"/>
      <c r="AI204" s="368"/>
      <c r="AJ204" s="445"/>
      <c r="AK204" s="368"/>
      <c r="AL204" s="410"/>
      <c r="AM204" s="410"/>
      <c r="AN204" s="447"/>
      <c r="AO204" s="371"/>
      <c r="AP204" s="371"/>
      <c r="AQ204" s="371"/>
      <c r="AR204" s="371"/>
      <c r="AS204" s="410"/>
      <c r="AT204" s="410"/>
      <c r="AU204" s="410"/>
      <c r="AV204" s="410"/>
      <c r="AW204" s="346"/>
      <c r="AX204" s="346"/>
      <c r="AY204" s="371"/>
      <c r="AZ204" s="410"/>
      <c r="BA204" s="410"/>
      <c r="BB204" s="410"/>
      <c r="BC204" s="410"/>
      <c r="BD204" s="410"/>
      <c r="BE204" s="410"/>
      <c r="BF204" s="410"/>
      <c r="BG204" s="410"/>
      <c r="BH204" s="410"/>
      <c r="BI204" s="410"/>
      <c r="BJ204" s="410"/>
      <c r="BK204" s="410"/>
      <c r="BL204" s="410"/>
      <c r="BM204" s="410"/>
      <c r="BN204" s="410"/>
      <c r="BO204" s="410"/>
      <c r="BP204" s="410"/>
      <c r="BQ204" s="410"/>
      <c r="BR204" s="410"/>
      <c r="BS204" s="410"/>
      <c r="BT204" s="410"/>
      <c r="BU204" s="410"/>
      <c r="BV204" s="410"/>
      <c r="BW204" s="410"/>
      <c r="BX204" s="410"/>
      <c r="BY204" s="410"/>
      <c r="BZ204" s="410"/>
      <c r="CA204" s="410"/>
    </row>
    <row r="205" spans="25:79" ht="12.75" customHeight="1">
      <c r="Y205" s="366"/>
      <c r="Z205" s="366"/>
      <c r="AA205" s="366"/>
      <c r="AB205" s="368"/>
      <c r="AC205" s="367"/>
      <c r="AD205" s="368"/>
      <c r="AE205" s="369"/>
      <c r="AF205" s="368"/>
      <c r="AG205" s="368"/>
      <c r="AH205" s="368"/>
      <c r="AI205" s="368"/>
      <c r="AJ205" s="445"/>
      <c r="AK205" s="368"/>
      <c r="AL205" s="410"/>
      <c r="AM205" s="410"/>
      <c r="AN205" s="447"/>
      <c r="AO205" s="371"/>
      <c r="AP205" s="371"/>
      <c r="AQ205" s="371"/>
      <c r="AR205" s="371"/>
      <c r="AS205" s="410"/>
      <c r="AT205" s="410"/>
      <c r="AU205" s="410"/>
      <c r="AV205" s="410"/>
      <c r="AW205" s="346"/>
      <c r="AX205" s="346"/>
      <c r="AY205" s="371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</row>
    <row r="206" spans="25:79" ht="12.75" customHeight="1">
      <c r="Y206" s="366"/>
      <c r="Z206" s="366"/>
      <c r="AA206" s="366"/>
      <c r="AB206" s="368"/>
      <c r="AC206" s="367"/>
      <c r="AD206" s="368"/>
      <c r="AE206" s="369"/>
      <c r="AF206" s="368"/>
      <c r="AG206" s="368"/>
      <c r="AH206" s="368"/>
      <c r="AI206" s="368"/>
      <c r="AJ206" s="445"/>
      <c r="AK206" s="368"/>
      <c r="AL206" s="410"/>
      <c r="AM206" s="410"/>
      <c r="AN206" s="447"/>
      <c r="AO206" s="371"/>
      <c r="AP206" s="371"/>
      <c r="AQ206" s="371"/>
      <c r="AR206" s="371"/>
      <c r="AS206" s="410"/>
      <c r="AT206" s="410"/>
      <c r="AU206" s="410"/>
      <c r="AV206" s="410"/>
      <c r="AW206" s="346"/>
      <c r="AX206" s="346"/>
      <c r="AY206" s="371"/>
      <c r="AZ206" s="410"/>
      <c r="BA206" s="410"/>
      <c r="BB206" s="410"/>
      <c r="BC206" s="410"/>
      <c r="BD206" s="410"/>
      <c r="BE206" s="410"/>
      <c r="BF206" s="410"/>
      <c r="BG206" s="410"/>
      <c r="BH206" s="410"/>
      <c r="BI206" s="410"/>
      <c r="BJ206" s="410"/>
      <c r="BK206" s="410"/>
      <c r="BL206" s="410"/>
      <c r="BM206" s="410"/>
      <c r="BN206" s="410"/>
      <c r="BO206" s="410"/>
      <c r="BP206" s="410"/>
      <c r="BQ206" s="410"/>
      <c r="BR206" s="410"/>
      <c r="BS206" s="410"/>
      <c r="BT206" s="410"/>
      <c r="BU206" s="410"/>
      <c r="BV206" s="410"/>
      <c r="BW206" s="410"/>
      <c r="BX206" s="410"/>
      <c r="BY206" s="410"/>
      <c r="BZ206" s="410"/>
      <c r="CA206" s="410"/>
    </row>
    <row r="207" spans="25:79" ht="12.75" customHeight="1">
      <c r="Y207" s="366"/>
      <c r="Z207" s="366"/>
      <c r="AA207" s="366"/>
      <c r="AB207" s="368"/>
      <c r="AC207" s="367"/>
      <c r="AD207" s="368"/>
      <c r="AE207" s="369"/>
      <c r="AF207" s="368"/>
      <c r="AG207" s="368"/>
      <c r="AH207" s="368"/>
      <c r="AI207" s="368"/>
      <c r="AJ207" s="445"/>
      <c r="AK207" s="368"/>
      <c r="AL207" s="410"/>
      <c r="AM207" s="410"/>
      <c r="AN207" s="447"/>
      <c r="AO207" s="371"/>
      <c r="AP207" s="371"/>
      <c r="AQ207" s="371"/>
      <c r="AR207" s="371"/>
      <c r="AS207" s="410"/>
      <c r="AT207" s="410"/>
      <c r="AU207" s="410"/>
      <c r="AV207" s="410"/>
      <c r="AW207" s="346"/>
      <c r="AX207" s="346"/>
      <c r="AY207" s="371"/>
      <c r="AZ207" s="410"/>
      <c r="BA207" s="410"/>
      <c r="BB207" s="410"/>
      <c r="BC207" s="410"/>
      <c r="BD207" s="410"/>
      <c r="BE207" s="410"/>
      <c r="BF207" s="410"/>
      <c r="BG207" s="410"/>
      <c r="BH207" s="410"/>
      <c r="BI207" s="410"/>
      <c r="BJ207" s="410"/>
      <c r="BK207" s="410"/>
      <c r="BL207" s="410"/>
      <c r="BM207" s="410"/>
      <c r="BN207" s="410"/>
      <c r="BO207" s="410"/>
      <c r="BP207" s="410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</row>
    <row r="208" spans="25:79" ht="12.75" customHeight="1">
      <c r="Y208" s="366"/>
      <c r="Z208" s="366"/>
      <c r="AA208" s="366"/>
      <c r="AB208" s="368"/>
      <c r="AC208" s="367"/>
      <c r="AD208" s="368"/>
      <c r="AE208" s="369"/>
      <c r="AF208" s="368"/>
      <c r="AG208" s="368"/>
      <c r="AH208" s="368"/>
      <c r="AI208" s="368"/>
      <c r="AJ208" s="445"/>
      <c r="AK208" s="368"/>
      <c r="AL208" s="410"/>
      <c r="AM208" s="410"/>
      <c r="AN208" s="447"/>
      <c r="AO208" s="371"/>
      <c r="AP208" s="371"/>
      <c r="AQ208" s="371"/>
      <c r="AR208" s="371"/>
      <c r="AS208" s="410"/>
      <c r="AT208" s="410"/>
      <c r="AU208" s="410"/>
      <c r="AV208" s="410"/>
      <c r="AW208" s="346"/>
      <c r="AX208" s="346"/>
      <c r="AY208" s="371"/>
      <c r="AZ208" s="410"/>
      <c r="BA208" s="410"/>
      <c r="BB208" s="410"/>
      <c r="BC208" s="410"/>
      <c r="BD208" s="410"/>
      <c r="BE208" s="410"/>
      <c r="BF208" s="410"/>
      <c r="BG208" s="410"/>
      <c r="BH208" s="410"/>
      <c r="BI208" s="410"/>
      <c r="BJ208" s="410"/>
      <c r="BK208" s="410"/>
      <c r="BL208" s="410"/>
      <c r="BM208" s="410"/>
      <c r="BN208" s="410"/>
      <c r="BO208" s="410"/>
      <c r="BP208" s="410"/>
      <c r="BQ208" s="410"/>
      <c r="BR208" s="410"/>
      <c r="BS208" s="410"/>
      <c r="BT208" s="410"/>
      <c r="BU208" s="410"/>
      <c r="BV208" s="410"/>
      <c r="BW208" s="410"/>
      <c r="BX208" s="410"/>
      <c r="BY208" s="410"/>
      <c r="BZ208" s="410"/>
      <c r="CA208" s="410"/>
    </row>
    <row r="209" spans="25:79" ht="12.75" customHeight="1">
      <c r="Y209" s="366"/>
      <c r="Z209" s="366"/>
      <c r="AA209" s="366"/>
      <c r="AB209" s="368"/>
      <c r="AC209" s="367"/>
      <c r="AD209" s="368"/>
      <c r="AE209" s="369"/>
      <c r="AF209" s="368"/>
      <c r="AG209" s="368"/>
      <c r="AH209" s="368"/>
      <c r="AI209" s="368"/>
      <c r="AJ209" s="445"/>
      <c r="AK209" s="368"/>
      <c r="AL209" s="410"/>
      <c r="AM209" s="410"/>
      <c r="AN209" s="447"/>
      <c r="AO209" s="371"/>
      <c r="AP209" s="371"/>
      <c r="AQ209" s="371"/>
      <c r="AR209" s="371"/>
      <c r="AS209" s="410"/>
      <c r="AT209" s="410"/>
      <c r="AU209" s="410"/>
      <c r="AV209" s="410"/>
      <c r="AW209" s="346"/>
      <c r="AX209" s="346"/>
      <c r="AY209" s="371"/>
      <c r="AZ209" s="410"/>
      <c r="BA209" s="410"/>
      <c r="BB209" s="410"/>
      <c r="BC209" s="410"/>
      <c r="BD209" s="410"/>
      <c r="BE209" s="410"/>
      <c r="BF209" s="410"/>
      <c r="BG209" s="410"/>
      <c r="BH209" s="410"/>
      <c r="BI209" s="410"/>
      <c r="BJ209" s="410"/>
      <c r="BK209" s="410"/>
      <c r="BL209" s="410"/>
      <c r="BM209" s="410"/>
      <c r="BN209" s="410"/>
      <c r="BO209" s="410"/>
      <c r="BP209" s="410"/>
      <c r="BQ209" s="410"/>
      <c r="BR209" s="410"/>
      <c r="BS209" s="410"/>
      <c r="BT209" s="410"/>
      <c r="BU209" s="410"/>
      <c r="BV209" s="410"/>
      <c r="BW209" s="410"/>
      <c r="BX209" s="410"/>
      <c r="BY209" s="410"/>
      <c r="BZ209" s="410"/>
      <c r="CA209" s="410"/>
    </row>
    <row r="210" spans="25:79" ht="12.75" customHeight="1">
      <c r="Y210" s="366"/>
      <c r="Z210" s="366"/>
      <c r="AA210" s="366"/>
      <c r="AB210" s="368"/>
      <c r="AC210" s="367"/>
      <c r="AD210" s="368"/>
      <c r="AE210" s="369"/>
      <c r="AF210" s="368"/>
      <c r="AG210" s="368"/>
      <c r="AH210" s="368"/>
      <c r="AI210" s="368"/>
      <c r="AJ210" s="445"/>
      <c r="AK210" s="368"/>
      <c r="AL210" s="410"/>
      <c r="AM210" s="410"/>
      <c r="AN210" s="447"/>
      <c r="AO210" s="371"/>
      <c r="AP210" s="371"/>
      <c r="AQ210" s="371"/>
      <c r="AR210" s="371"/>
      <c r="AS210" s="410"/>
      <c r="AT210" s="410"/>
      <c r="AU210" s="410"/>
      <c r="AV210" s="410"/>
      <c r="AW210" s="346"/>
      <c r="AX210" s="346"/>
      <c r="AY210" s="371"/>
      <c r="AZ210" s="410"/>
      <c r="BA210" s="410"/>
      <c r="BB210" s="410"/>
      <c r="BC210" s="410"/>
      <c r="BD210" s="410"/>
      <c r="BE210" s="410"/>
      <c r="BF210" s="410"/>
      <c r="BG210" s="410"/>
      <c r="BH210" s="410"/>
      <c r="BI210" s="410"/>
      <c r="BJ210" s="410"/>
      <c r="BK210" s="410"/>
      <c r="BL210" s="410"/>
      <c r="BM210" s="410"/>
      <c r="BN210" s="410"/>
      <c r="BO210" s="410"/>
      <c r="BP210" s="410"/>
      <c r="BQ210" s="410"/>
      <c r="BR210" s="410"/>
      <c r="BS210" s="410"/>
      <c r="BT210" s="410"/>
      <c r="BU210" s="410"/>
      <c r="BV210" s="410"/>
      <c r="BW210" s="410"/>
      <c r="BX210" s="410"/>
      <c r="BY210" s="410"/>
      <c r="BZ210" s="410"/>
      <c r="CA210" s="410"/>
    </row>
    <row r="211" spans="25:79" ht="12.75" customHeight="1">
      <c r="Y211" s="366"/>
      <c r="Z211" s="366"/>
      <c r="AA211" s="366"/>
      <c r="AB211" s="368"/>
      <c r="AC211" s="367"/>
      <c r="AD211" s="368"/>
      <c r="AE211" s="369"/>
      <c r="AF211" s="368"/>
      <c r="AG211" s="368"/>
      <c r="AH211" s="368"/>
      <c r="AI211" s="368"/>
      <c r="AJ211" s="445"/>
      <c r="AK211" s="368"/>
      <c r="AL211" s="410"/>
      <c r="AM211" s="410"/>
      <c r="AN211" s="447"/>
      <c r="AO211" s="371"/>
      <c r="AP211" s="371"/>
      <c r="AQ211" s="371"/>
      <c r="AR211" s="371"/>
      <c r="AS211" s="410"/>
      <c r="AT211" s="410"/>
      <c r="AU211" s="410"/>
      <c r="AV211" s="410"/>
      <c r="AW211" s="346"/>
      <c r="AX211" s="346"/>
      <c r="AY211" s="371"/>
      <c r="AZ211" s="410"/>
      <c r="BA211" s="410"/>
      <c r="BB211" s="410"/>
      <c r="BC211" s="410"/>
      <c r="BD211" s="410"/>
      <c r="BE211" s="410"/>
      <c r="BF211" s="410"/>
      <c r="BG211" s="410"/>
      <c r="BH211" s="410"/>
      <c r="BI211" s="410"/>
      <c r="BJ211" s="410"/>
      <c r="BK211" s="410"/>
      <c r="BL211" s="410"/>
      <c r="BM211" s="410"/>
      <c r="BN211" s="410"/>
      <c r="BO211" s="410"/>
      <c r="BP211" s="410"/>
      <c r="BQ211" s="410"/>
      <c r="BR211" s="410"/>
      <c r="BS211" s="410"/>
      <c r="BT211" s="410"/>
      <c r="BU211" s="410"/>
      <c r="BV211" s="410"/>
      <c r="BW211" s="410"/>
      <c r="BX211" s="410"/>
      <c r="BY211" s="410"/>
      <c r="BZ211" s="410"/>
      <c r="CA211" s="410"/>
    </row>
    <row r="212" spans="25:79" ht="12.75" customHeight="1">
      <c r="Y212" s="366"/>
      <c r="Z212" s="366"/>
      <c r="AA212" s="366"/>
      <c r="AB212" s="368"/>
      <c r="AC212" s="367"/>
      <c r="AD212" s="368"/>
      <c r="AE212" s="369"/>
      <c r="AF212" s="368"/>
      <c r="AG212" s="368"/>
      <c r="AH212" s="368"/>
      <c r="AI212" s="368"/>
      <c r="AJ212" s="445"/>
      <c r="AK212" s="368"/>
      <c r="AL212" s="410"/>
      <c r="AM212" s="410"/>
      <c r="AN212" s="447"/>
      <c r="AO212" s="371"/>
      <c r="AP212" s="371"/>
      <c r="AQ212" s="371"/>
      <c r="AR212" s="371"/>
      <c r="AS212" s="410"/>
      <c r="AT212" s="410"/>
      <c r="AU212" s="410"/>
      <c r="AV212" s="410"/>
      <c r="AW212" s="346"/>
      <c r="AX212" s="346"/>
      <c r="AY212" s="371"/>
      <c r="AZ212" s="410"/>
      <c r="BA212" s="410"/>
      <c r="BB212" s="410"/>
      <c r="BC212" s="410"/>
      <c r="BD212" s="410"/>
      <c r="BE212" s="410"/>
      <c r="BF212" s="410"/>
      <c r="BG212" s="410"/>
      <c r="BH212" s="410"/>
      <c r="BI212" s="410"/>
      <c r="BJ212" s="410"/>
      <c r="BK212" s="410"/>
      <c r="BL212" s="410"/>
      <c r="BM212" s="410"/>
      <c r="BN212" s="410"/>
      <c r="BO212" s="410"/>
      <c r="BP212" s="410"/>
      <c r="BQ212" s="410"/>
      <c r="BR212" s="410"/>
      <c r="BS212" s="410"/>
      <c r="BT212" s="410"/>
      <c r="BU212" s="410"/>
      <c r="BV212" s="410"/>
      <c r="BW212" s="410"/>
      <c r="BX212" s="410"/>
      <c r="BY212" s="410"/>
      <c r="BZ212" s="410"/>
      <c r="CA212" s="410"/>
    </row>
    <row r="213" spans="25:79" ht="12.75" customHeight="1">
      <c r="Y213" s="366"/>
      <c r="Z213" s="366"/>
      <c r="AA213" s="366"/>
      <c r="AB213" s="368"/>
      <c r="AC213" s="367"/>
      <c r="AD213" s="368"/>
      <c r="AE213" s="369"/>
      <c r="AF213" s="368"/>
      <c r="AG213" s="368"/>
      <c r="AH213" s="368"/>
      <c r="AI213" s="368"/>
      <c r="AJ213" s="445"/>
      <c r="AK213" s="368"/>
      <c r="AL213" s="410"/>
      <c r="AM213" s="410"/>
      <c r="AN213" s="447"/>
      <c r="AO213" s="371"/>
      <c r="AP213" s="371"/>
      <c r="AQ213" s="371"/>
      <c r="AR213" s="371"/>
      <c r="AS213" s="410"/>
      <c r="AT213" s="410"/>
      <c r="AU213" s="410"/>
      <c r="AV213" s="410"/>
      <c r="AW213" s="346"/>
      <c r="AX213" s="346"/>
      <c r="AY213" s="371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</row>
    <row r="214" spans="25:79" ht="12.75" customHeight="1">
      <c r="Y214" s="366"/>
      <c r="Z214" s="366"/>
      <c r="AA214" s="366"/>
      <c r="AB214" s="368"/>
      <c r="AC214" s="367"/>
      <c r="AD214" s="368"/>
      <c r="AE214" s="369"/>
      <c r="AF214" s="368"/>
      <c r="AG214" s="368"/>
      <c r="AH214" s="368"/>
      <c r="AI214" s="368"/>
      <c r="AJ214" s="445"/>
      <c r="AK214" s="368"/>
      <c r="AL214" s="410"/>
      <c r="AM214" s="410"/>
      <c r="AN214" s="447"/>
      <c r="AO214" s="371"/>
      <c r="AP214" s="371"/>
      <c r="AQ214" s="371"/>
      <c r="AR214" s="371"/>
      <c r="AS214" s="410"/>
      <c r="AT214" s="410"/>
      <c r="AU214" s="410"/>
      <c r="AV214" s="410"/>
      <c r="AW214" s="346"/>
      <c r="AX214" s="346"/>
      <c r="AY214" s="371"/>
      <c r="AZ214" s="410"/>
      <c r="BA214" s="410"/>
      <c r="BB214" s="410"/>
      <c r="BC214" s="410"/>
      <c r="BD214" s="410"/>
      <c r="BE214" s="410"/>
      <c r="BF214" s="410"/>
      <c r="BG214" s="410"/>
      <c r="BH214" s="410"/>
      <c r="BI214" s="410"/>
      <c r="BJ214" s="410"/>
      <c r="BK214" s="410"/>
      <c r="BL214" s="410"/>
      <c r="BM214" s="410"/>
      <c r="BN214" s="410"/>
      <c r="BO214" s="410"/>
      <c r="BP214" s="410"/>
      <c r="BQ214" s="410"/>
      <c r="BR214" s="410"/>
      <c r="BS214" s="410"/>
      <c r="BT214" s="410"/>
      <c r="BU214" s="410"/>
      <c r="BV214" s="410"/>
      <c r="BW214" s="410"/>
      <c r="BX214" s="410"/>
      <c r="BY214" s="410"/>
      <c r="BZ214" s="410"/>
      <c r="CA214" s="410"/>
    </row>
    <row r="215" spans="25:79" ht="12.75" customHeight="1">
      <c r="Y215" s="366"/>
      <c r="Z215" s="366"/>
      <c r="AA215" s="366"/>
      <c r="AB215" s="368"/>
      <c r="AC215" s="367"/>
      <c r="AD215" s="368"/>
      <c r="AE215" s="369"/>
      <c r="AF215" s="368"/>
      <c r="AG215" s="368"/>
      <c r="AH215" s="368"/>
      <c r="AI215" s="368"/>
      <c r="AJ215" s="445"/>
      <c r="AK215" s="368"/>
      <c r="AL215" s="410"/>
      <c r="AM215" s="410"/>
      <c r="AN215" s="447"/>
      <c r="AO215" s="371"/>
      <c r="AP215" s="371"/>
      <c r="AQ215" s="371"/>
      <c r="AR215" s="371"/>
      <c r="AS215" s="410"/>
      <c r="AT215" s="410"/>
      <c r="AU215" s="410"/>
      <c r="AV215" s="410"/>
      <c r="AW215" s="346"/>
      <c r="AX215" s="346"/>
      <c r="AY215" s="371"/>
      <c r="AZ215" s="410"/>
      <c r="BA215" s="410"/>
      <c r="BB215" s="410"/>
      <c r="BC215" s="410"/>
      <c r="BD215" s="410"/>
      <c r="BE215" s="410"/>
      <c r="BF215" s="410"/>
      <c r="BG215" s="410"/>
      <c r="BH215" s="410"/>
      <c r="BI215" s="410"/>
      <c r="BJ215" s="410"/>
      <c r="BK215" s="410"/>
      <c r="BL215" s="410"/>
      <c r="BM215" s="410"/>
      <c r="BN215" s="410"/>
      <c r="BO215" s="410"/>
      <c r="BP215" s="410"/>
      <c r="BQ215" s="410"/>
      <c r="BR215" s="410"/>
      <c r="BS215" s="410"/>
      <c r="BT215" s="410"/>
      <c r="BU215" s="410"/>
      <c r="BV215" s="410"/>
      <c r="BW215" s="410"/>
      <c r="BX215" s="410"/>
      <c r="BY215" s="410"/>
      <c r="BZ215" s="410"/>
      <c r="CA215" s="410"/>
    </row>
    <row r="216" spans="25:79" ht="12.75" customHeight="1">
      <c r="Y216" s="366"/>
      <c r="Z216" s="366"/>
      <c r="AA216" s="366"/>
      <c r="AB216" s="368"/>
      <c r="AC216" s="367"/>
      <c r="AD216" s="368"/>
      <c r="AE216" s="369"/>
      <c r="AF216" s="368"/>
      <c r="AG216" s="368"/>
      <c r="AH216" s="368"/>
      <c r="AI216" s="368"/>
      <c r="AJ216" s="445"/>
      <c r="AK216" s="368"/>
      <c r="AL216" s="410"/>
      <c r="AM216" s="410"/>
      <c r="AN216" s="447"/>
      <c r="AO216" s="371"/>
      <c r="AP216" s="371"/>
      <c r="AQ216" s="371"/>
      <c r="AR216" s="371"/>
      <c r="AS216" s="410"/>
      <c r="AT216" s="410"/>
      <c r="AU216" s="410"/>
      <c r="AV216" s="410"/>
      <c r="AW216" s="346"/>
      <c r="AX216" s="346"/>
      <c r="AY216" s="371"/>
      <c r="AZ216" s="410"/>
      <c r="BA216" s="410"/>
      <c r="BB216" s="410"/>
      <c r="BC216" s="410"/>
      <c r="BD216" s="410"/>
      <c r="BE216" s="410"/>
      <c r="BF216" s="410"/>
      <c r="BG216" s="410"/>
      <c r="BH216" s="410"/>
      <c r="BI216" s="410"/>
      <c r="BJ216" s="410"/>
      <c r="BK216" s="410"/>
      <c r="BL216" s="410"/>
      <c r="BM216" s="410"/>
      <c r="BN216" s="410"/>
      <c r="BO216" s="410"/>
      <c r="BP216" s="410"/>
      <c r="BQ216" s="410"/>
      <c r="BR216" s="410"/>
      <c r="BS216" s="410"/>
      <c r="BT216" s="410"/>
      <c r="BU216" s="410"/>
      <c r="BV216" s="410"/>
      <c r="BW216" s="410"/>
      <c r="BX216" s="410"/>
      <c r="BY216" s="410"/>
      <c r="BZ216" s="410"/>
      <c r="CA216" s="410"/>
    </row>
    <row r="217" spans="25:79" ht="12.75" customHeight="1">
      <c r="Y217" s="366"/>
      <c r="Z217" s="366"/>
      <c r="AA217" s="366"/>
      <c r="AB217" s="368"/>
      <c r="AC217" s="367"/>
      <c r="AD217" s="368"/>
      <c r="AE217" s="369"/>
      <c r="AF217" s="368"/>
      <c r="AG217" s="368"/>
      <c r="AH217" s="368"/>
      <c r="AI217" s="368"/>
      <c r="AJ217" s="445"/>
      <c r="AK217" s="368"/>
      <c r="AL217" s="410"/>
      <c r="AM217" s="410"/>
      <c r="AN217" s="447"/>
      <c r="AO217" s="371"/>
      <c r="AP217" s="371"/>
      <c r="AQ217" s="371"/>
      <c r="AR217" s="371"/>
      <c r="AS217" s="410"/>
      <c r="AT217" s="410"/>
      <c r="AU217" s="410"/>
      <c r="AV217" s="410"/>
      <c r="AW217" s="346"/>
      <c r="AX217" s="346"/>
      <c r="AY217" s="371"/>
      <c r="AZ217" s="410"/>
      <c r="BA217" s="410"/>
      <c r="BB217" s="410"/>
      <c r="BC217" s="410"/>
      <c r="BD217" s="410"/>
      <c r="BE217" s="410"/>
      <c r="BF217" s="410"/>
      <c r="BG217" s="410"/>
      <c r="BH217" s="410"/>
      <c r="BI217" s="410"/>
      <c r="BJ217" s="410"/>
      <c r="BK217" s="410"/>
      <c r="BL217" s="410"/>
      <c r="BM217" s="410"/>
      <c r="BN217" s="410"/>
      <c r="BO217" s="410"/>
      <c r="BP217" s="410"/>
      <c r="BQ217" s="410"/>
      <c r="BR217" s="410"/>
      <c r="BS217" s="410"/>
      <c r="BT217" s="410"/>
      <c r="BU217" s="410"/>
      <c r="BV217" s="410"/>
      <c r="BW217" s="410"/>
      <c r="BX217" s="410"/>
      <c r="BY217" s="410"/>
      <c r="BZ217" s="410"/>
      <c r="CA217" s="410"/>
    </row>
    <row r="218" spans="25:79" ht="12.75" customHeight="1">
      <c r="Y218" s="366"/>
      <c r="Z218" s="366"/>
      <c r="AA218" s="366"/>
      <c r="AB218" s="368"/>
      <c r="AC218" s="367"/>
      <c r="AD218" s="368"/>
      <c r="AE218" s="369"/>
      <c r="AF218" s="368"/>
      <c r="AG218" s="368"/>
      <c r="AH218" s="368"/>
      <c r="AI218" s="368"/>
      <c r="AJ218" s="445"/>
      <c r="AK218" s="368"/>
      <c r="AL218" s="410"/>
      <c r="AM218" s="410"/>
      <c r="AN218" s="447"/>
      <c r="AO218" s="371"/>
      <c r="AP218" s="371"/>
      <c r="AQ218" s="371"/>
      <c r="AR218" s="371"/>
      <c r="AS218" s="410"/>
      <c r="AT218" s="410"/>
      <c r="AU218" s="410"/>
      <c r="AV218" s="410"/>
      <c r="AW218" s="346"/>
      <c r="AX218" s="346"/>
      <c r="AY218" s="371"/>
      <c r="AZ218" s="410"/>
      <c r="BA218" s="410"/>
      <c r="BB218" s="410"/>
      <c r="BC218" s="410"/>
      <c r="BD218" s="410"/>
      <c r="BE218" s="410"/>
      <c r="BF218" s="410"/>
      <c r="BG218" s="410"/>
      <c r="BH218" s="410"/>
      <c r="BI218" s="410"/>
      <c r="BJ218" s="410"/>
      <c r="BK218" s="410"/>
      <c r="BL218" s="410"/>
      <c r="BM218" s="410"/>
      <c r="BN218" s="410"/>
      <c r="BO218" s="410"/>
      <c r="BP218" s="410"/>
      <c r="BQ218" s="410"/>
      <c r="BR218" s="410"/>
      <c r="BS218" s="410"/>
      <c r="BT218" s="410"/>
      <c r="BU218" s="410"/>
      <c r="BV218" s="410"/>
      <c r="BW218" s="410"/>
      <c r="BX218" s="410"/>
      <c r="BY218" s="410"/>
      <c r="BZ218" s="410"/>
      <c r="CA218" s="410"/>
    </row>
    <row r="219" spans="25:79" ht="12.75" customHeight="1">
      <c r="Y219" s="366"/>
      <c r="Z219" s="366"/>
      <c r="AA219" s="366"/>
      <c r="AB219" s="368"/>
      <c r="AC219" s="367"/>
      <c r="AD219" s="368"/>
      <c r="AE219" s="369"/>
      <c r="AF219" s="368"/>
      <c r="AG219" s="368"/>
      <c r="AH219" s="368"/>
      <c r="AI219" s="368"/>
      <c r="AJ219" s="445"/>
      <c r="AK219" s="368"/>
      <c r="AL219" s="410"/>
      <c r="AM219" s="410"/>
      <c r="AN219" s="447"/>
      <c r="AO219" s="371"/>
      <c r="AP219" s="371"/>
      <c r="AQ219" s="371"/>
      <c r="AR219" s="371"/>
      <c r="AS219" s="410"/>
      <c r="AT219" s="410"/>
      <c r="AU219" s="410"/>
      <c r="AV219" s="410"/>
      <c r="AW219" s="346"/>
      <c r="AX219" s="346"/>
      <c r="AY219" s="371"/>
      <c r="AZ219" s="410"/>
      <c r="BA219" s="410"/>
      <c r="BB219" s="410"/>
      <c r="BC219" s="410"/>
      <c r="BD219" s="410"/>
      <c r="BE219" s="410"/>
      <c r="BF219" s="410"/>
      <c r="BG219" s="410"/>
      <c r="BH219" s="410"/>
      <c r="BI219" s="410"/>
      <c r="BJ219" s="410"/>
      <c r="BK219" s="410"/>
      <c r="BL219" s="410"/>
      <c r="BM219" s="410"/>
      <c r="BN219" s="410"/>
      <c r="BO219" s="410"/>
      <c r="BP219" s="410"/>
      <c r="BQ219" s="410"/>
      <c r="BR219" s="410"/>
      <c r="BS219" s="410"/>
      <c r="BT219" s="410"/>
      <c r="BU219" s="410"/>
      <c r="BV219" s="410"/>
      <c r="BW219" s="410"/>
      <c r="BX219" s="410"/>
      <c r="BY219" s="410"/>
      <c r="BZ219" s="410"/>
      <c r="CA219" s="410"/>
    </row>
    <row r="220" spans="25:79" ht="12.75" customHeight="1">
      <c r="Y220" s="366"/>
      <c r="Z220" s="366"/>
      <c r="AA220" s="366"/>
      <c r="AB220" s="368"/>
      <c r="AC220" s="367"/>
      <c r="AD220" s="368"/>
      <c r="AE220" s="369"/>
      <c r="AF220" s="368"/>
      <c r="AG220" s="368"/>
      <c r="AH220" s="368"/>
      <c r="AI220" s="368"/>
      <c r="AJ220" s="445"/>
      <c r="AK220" s="368"/>
      <c r="AL220" s="410"/>
      <c r="AM220" s="410"/>
      <c r="AN220" s="447"/>
      <c r="AO220" s="371"/>
      <c r="AP220" s="371"/>
      <c r="AQ220" s="371"/>
      <c r="AR220" s="371"/>
      <c r="AS220" s="410"/>
      <c r="AT220" s="410"/>
      <c r="AU220" s="410"/>
      <c r="AV220" s="410"/>
      <c r="AW220" s="346"/>
      <c r="AX220" s="346"/>
      <c r="AY220" s="371"/>
      <c r="AZ220" s="410"/>
      <c r="BA220" s="410"/>
      <c r="BB220" s="410"/>
      <c r="BC220" s="410"/>
      <c r="BD220" s="410"/>
      <c r="BE220" s="410"/>
      <c r="BF220" s="410"/>
      <c r="BG220" s="410"/>
      <c r="BH220" s="410"/>
      <c r="BI220" s="410"/>
      <c r="BJ220" s="410"/>
      <c r="BK220" s="410"/>
      <c r="BL220" s="410"/>
      <c r="BM220" s="410"/>
      <c r="BN220" s="410"/>
      <c r="BO220" s="410"/>
      <c r="BP220" s="410"/>
      <c r="BQ220" s="410"/>
      <c r="BR220" s="410"/>
      <c r="BS220" s="410"/>
      <c r="BT220" s="410"/>
      <c r="BU220" s="410"/>
      <c r="BV220" s="410"/>
      <c r="BW220" s="410"/>
      <c r="BX220" s="410"/>
      <c r="BY220" s="410"/>
      <c r="BZ220" s="410"/>
      <c r="CA220" s="410"/>
    </row>
    <row r="221" spans="25:79" ht="12.75" customHeight="1">
      <c r="Y221" s="366"/>
      <c r="Z221" s="366"/>
      <c r="AA221" s="366"/>
      <c r="AB221" s="368"/>
      <c r="AC221" s="367"/>
      <c r="AD221" s="368"/>
      <c r="AE221" s="369"/>
      <c r="AF221" s="368"/>
      <c r="AG221" s="368"/>
      <c r="AH221" s="368"/>
      <c r="AI221" s="368"/>
      <c r="AJ221" s="445"/>
      <c r="AK221" s="368"/>
      <c r="AL221" s="410"/>
      <c r="AM221" s="410"/>
      <c r="AN221" s="447"/>
      <c r="AO221" s="371"/>
      <c r="AP221" s="371"/>
      <c r="AQ221" s="371"/>
      <c r="AR221" s="371"/>
      <c r="AS221" s="410"/>
      <c r="AT221" s="410"/>
      <c r="AU221" s="410"/>
      <c r="AV221" s="410"/>
      <c r="AW221" s="346"/>
      <c r="AX221" s="346"/>
      <c r="AY221" s="371"/>
      <c r="AZ221" s="410"/>
      <c r="BA221" s="410"/>
      <c r="BB221" s="410"/>
      <c r="BC221" s="410"/>
      <c r="BD221" s="410"/>
      <c r="BE221" s="410"/>
      <c r="BF221" s="410"/>
      <c r="BG221" s="410"/>
      <c r="BH221" s="410"/>
      <c r="BI221" s="410"/>
      <c r="BJ221" s="410"/>
      <c r="BK221" s="410"/>
      <c r="BL221" s="410"/>
      <c r="BM221" s="410"/>
      <c r="BN221" s="410"/>
      <c r="BO221" s="410"/>
      <c r="BP221" s="410"/>
      <c r="BQ221" s="410"/>
      <c r="BR221" s="410"/>
      <c r="BS221" s="410"/>
      <c r="BT221" s="410"/>
      <c r="BU221" s="410"/>
      <c r="BV221" s="410"/>
      <c r="BW221" s="410"/>
      <c r="BX221" s="410"/>
      <c r="BY221" s="410"/>
      <c r="BZ221" s="410"/>
      <c r="CA221" s="410"/>
    </row>
    <row r="222" spans="25:79" ht="12.75" customHeight="1">
      <c r="Y222" s="366"/>
      <c r="Z222" s="366"/>
      <c r="AA222" s="366"/>
      <c r="AB222" s="368"/>
      <c r="AC222" s="367"/>
      <c r="AD222" s="368"/>
      <c r="AE222" s="369"/>
      <c r="AF222" s="368"/>
      <c r="AG222" s="368"/>
      <c r="AH222" s="368"/>
      <c r="AI222" s="368"/>
      <c r="AJ222" s="445"/>
      <c r="AK222" s="368"/>
      <c r="AL222" s="410"/>
      <c r="AM222" s="410"/>
      <c r="AN222" s="447"/>
      <c r="AO222" s="371"/>
      <c r="AP222" s="371"/>
      <c r="AQ222" s="371"/>
      <c r="AR222" s="371"/>
      <c r="AS222" s="410"/>
      <c r="AT222" s="410"/>
      <c r="AU222" s="410"/>
      <c r="AV222" s="410"/>
      <c r="AW222" s="346"/>
      <c r="AX222" s="346"/>
      <c r="AY222" s="371"/>
      <c r="AZ222" s="410"/>
      <c r="BA222" s="410"/>
      <c r="BB222" s="410"/>
      <c r="BC222" s="410"/>
      <c r="BD222" s="410"/>
      <c r="BE222" s="410"/>
      <c r="BF222" s="410"/>
      <c r="BG222" s="410"/>
      <c r="BH222" s="410"/>
      <c r="BI222" s="410"/>
      <c r="BJ222" s="410"/>
      <c r="BK222" s="410"/>
      <c r="BL222" s="410"/>
      <c r="BM222" s="410"/>
      <c r="BN222" s="410"/>
      <c r="BO222" s="410"/>
      <c r="BP222" s="410"/>
      <c r="BQ222" s="410"/>
      <c r="BR222" s="410"/>
      <c r="BS222" s="410"/>
      <c r="BT222" s="410"/>
      <c r="BU222" s="410"/>
      <c r="BV222" s="410"/>
      <c r="BW222" s="410"/>
      <c r="BX222" s="410"/>
      <c r="BY222" s="410"/>
      <c r="BZ222" s="410"/>
      <c r="CA222" s="410"/>
    </row>
    <row r="223" spans="25:79" ht="12.75" customHeight="1">
      <c r="Y223" s="366"/>
      <c r="Z223" s="366"/>
      <c r="AA223" s="366"/>
      <c r="AB223" s="368"/>
      <c r="AC223" s="367"/>
      <c r="AD223" s="368"/>
      <c r="AE223" s="369"/>
      <c r="AF223" s="368"/>
      <c r="AG223" s="368"/>
      <c r="AH223" s="368"/>
      <c r="AI223" s="368"/>
      <c r="AJ223" s="445"/>
      <c r="AK223" s="368"/>
      <c r="AL223" s="410"/>
      <c r="AM223" s="410"/>
      <c r="AN223" s="447"/>
      <c r="AO223" s="371"/>
      <c r="AP223" s="371"/>
      <c r="AQ223" s="371"/>
      <c r="AR223" s="371"/>
      <c r="AS223" s="410"/>
      <c r="AT223" s="410"/>
      <c r="AU223" s="410"/>
      <c r="AV223" s="410"/>
      <c r="AW223" s="346"/>
      <c r="AX223" s="346"/>
      <c r="AY223" s="371"/>
      <c r="AZ223" s="410"/>
      <c r="BA223" s="410"/>
      <c r="BB223" s="410"/>
      <c r="BC223" s="410"/>
      <c r="BD223" s="410"/>
      <c r="BE223" s="410"/>
      <c r="BF223" s="410"/>
      <c r="BG223" s="410"/>
      <c r="BH223" s="410"/>
      <c r="BI223" s="410"/>
      <c r="BJ223" s="410"/>
      <c r="BK223" s="410"/>
      <c r="BL223" s="410"/>
      <c r="BM223" s="410"/>
      <c r="BN223" s="410"/>
      <c r="BO223" s="410"/>
      <c r="BP223" s="410"/>
      <c r="BQ223" s="410"/>
      <c r="BR223" s="410"/>
      <c r="BS223" s="410"/>
      <c r="BT223" s="410"/>
      <c r="BU223" s="410"/>
      <c r="BV223" s="410"/>
      <c r="BW223" s="410"/>
      <c r="BX223" s="410"/>
      <c r="BY223" s="410"/>
      <c r="BZ223" s="410"/>
      <c r="CA223" s="410"/>
    </row>
    <row r="224" spans="25:79" ht="12.75" customHeight="1">
      <c r="Y224" s="366"/>
      <c r="Z224" s="366"/>
      <c r="AA224" s="366"/>
      <c r="AB224" s="368"/>
      <c r="AC224" s="367"/>
      <c r="AD224" s="368"/>
      <c r="AE224" s="369"/>
      <c r="AF224" s="368"/>
      <c r="AG224" s="368"/>
      <c r="AH224" s="368"/>
      <c r="AI224" s="368"/>
      <c r="AJ224" s="445"/>
      <c r="AK224" s="368"/>
      <c r="AL224" s="410"/>
      <c r="AM224" s="410"/>
      <c r="AN224" s="447"/>
      <c r="AO224" s="371"/>
      <c r="AP224" s="371"/>
      <c r="AQ224" s="371"/>
      <c r="AR224" s="371"/>
      <c r="AS224" s="410"/>
      <c r="AT224" s="410"/>
      <c r="AU224" s="410"/>
      <c r="AV224" s="410"/>
      <c r="AW224" s="346"/>
      <c r="AX224" s="346"/>
      <c r="AY224" s="371"/>
      <c r="AZ224" s="410"/>
      <c r="BA224" s="410"/>
      <c r="BB224" s="410"/>
      <c r="BC224" s="410"/>
      <c r="BD224" s="410"/>
      <c r="BE224" s="410"/>
      <c r="BF224" s="410"/>
      <c r="BG224" s="410"/>
      <c r="BH224" s="410"/>
      <c r="BI224" s="410"/>
      <c r="BJ224" s="410"/>
      <c r="BK224" s="410"/>
      <c r="BL224" s="410"/>
      <c r="BM224" s="410"/>
      <c r="BN224" s="410"/>
      <c r="BO224" s="410"/>
      <c r="BP224" s="410"/>
      <c r="BQ224" s="410"/>
      <c r="BR224" s="410"/>
      <c r="BS224" s="410"/>
      <c r="BT224" s="410"/>
      <c r="BU224" s="410"/>
      <c r="BV224" s="410"/>
      <c r="BW224" s="410"/>
      <c r="BX224" s="410"/>
      <c r="BY224" s="410"/>
      <c r="BZ224" s="410"/>
      <c r="CA224" s="410"/>
    </row>
    <row r="225" spans="25:79" ht="12.75" customHeight="1">
      <c r="Y225" s="366"/>
      <c r="Z225" s="366"/>
      <c r="AA225" s="366"/>
      <c r="AB225" s="368"/>
      <c r="AC225" s="367"/>
      <c r="AD225" s="368"/>
      <c r="AE225" s="369"/>
      <c r="AF225" s="368"/>
      <c r="AG225" s="368"/>
      <c r="AH225" s="368"/>
      <c r="AI225" s="368"/>
      <c r="AJ225" s="445"/>
      <c r="AK225" s="368"/>
      <c r="AL225" s="410"/>
      <c r="AM225" s="410"/>
      <c r="AN225" s="447"/>
      <c r="AO225" s="371"/>
      <c r="AP225" s="371"/>
      <c r="AQ225" s="371"/>
      <c r="AR225" s="371"/>
      <c r="AS225" s="410"/>
      <c r="AT225" s="410"/>
      <c r="AU225" s="410"/>
      <c r="AV225" s="410"/>
      <c r="AW225" s="346"/>
      <c r="AX225" s="346"/>
      <c r="AY225" s="371"/>
      <c r="AZ225" s="410"/>
      <c r="BA225" s="410"/>
      <c r="BB225" s="410"/>
      <c r="BC225" s="410"/>
      <c r="BD225" s="410"/>
      <c r="BE225" s="410"/>
      <c r="BF225" s="410"/>
      <c r="BG225" s="410"/>
      <c r="BH225" s="410"/>
      <c r="BI225" s="410"/>
      <c r="BJ225" s="410"/>
      <c r="BK225" s="410"/>
      <c r="BL225" s="410"/>
      <c r="BM225" s="410"/>
      <c r="BN225" s="410"/>
      <c r="BO225" s="410"/>
      <c r="BP225" s="410"/>
      <c r="BQ225" s="410"/>
      <c r="BR225" s="410"/>
      <c r="BS225" s="410"/>
      <c r="BT225" s="410"/>
      <c r="BU225" s="410"/>
      <c r="BV225" s="410"/>
      <c r="BW225" s="410"/>
      <c r="BX225" s="410"/>
      <c r="BY225" s="410"/>
      <c r="BZ225" s="410"/>
      <c r="CA225" s="410"/>
    </row>
    <row r="226" spans="25:79" ht="12.75" customHeight="1">
      <c r="Y226" s="366"/>
      <c r="Z226" s="366"/>
      <c r="AA226" s="366"/>
      <c r="AB226" s="368"/>
      <c r="AC226" s="367"/>
      <c r="AD226" s="368"/>
      <c r="AE226" s="369"/>
      <c r="AF226" s="368"/>
      <c r="AG226" s="368"/>
      <c r="AH226" s="368"/>
      <c r="AI226" s="368"/>
      <c r="AJ226" s="445"/>
      <c r="AK226" s="368"/>
      <c r="AL226" s="410"/>
      <c r="AM226" s="410"/>
      <c r="AN226" s="447"/>
      <c r="AO226" s="371"/>
      <c r="AP226" s="371"/>
      <c r="AQ226" s="371"/>
      <c r="AR226" s="371"/>
      <c r="AS226" s="410"/>
      <c r="AT226" s="410"/>
      <c r="AU226" s="410"/>
      <c r="AV226" s="410"/>
      <c r="AW226" s="346"/>
      <c r="AX226" s="346"/>
      <c r="AY226" s="371"/>
      <c r="AZ226" s="410"/>
      <c r="BA226" s="410"/>
      <c r="BB226" s="410"/>
      <c r="BC226" s="410"/>
      <c r="BD226" s="410"/>
      <c r="BE226" s="410"/>
      <c r="BF226" s="410"/>
      <c r="BG226" s="410"/>
      <c r="BH226" s="410"/>
      <c r="BI226" s="410"/>
      <c r="BJ226" s="410"/>
      <c r="BK226" s="410"/>
      <c r="BL226" s="410"/>
      <c r="BM226" s="410"/>
      <c r="BN226" s="410"/>
      <c r="BO226" s="410"/>
      <c r="BP226" s="410"/>
      <c r="BQ226" s="410"/>
      <c r="BR226" s="410"/>
      <c r="BS226" s="410"/>
      <c r="BT226" s="410"/>
      <c r="BU226" s="410"/>
      <c r="BV226" s="410"/>
      <c r="BW226" s="410"/>
      <c r="BX226" s="410"/>
      <c r="BY226" s="410"/>
      <c r="BZ226" s="410"/>
      <c r="CA226" s="410"/>
    </row>
    <row r="227" spans="25:79" ht="12.75" customHeight="1">
      <c r="Y227" s="366"/>
      <c r="Z227" s="366"/>
      <c r="AA227" s="366"/>
      <c r="AB227" s="368"/>
      <c r="AC227" s="367"/>
      <c r="AD227" s="368"/>
      <c r="AE227" s="369"/>
      <c r="AF227" s="368"/>
      <c r="AG227" s="368"/>
      <c r="AH227" s="368"/>
      <c r="AI227" s="368"/>
      <c r="AJ227" s="445"/>
      <c r="AK227" s="368"/>
      <c r="AL227" s="410"/>
      <c r="AM227" s="410"/>
      <c r="AN227" s="447"/>
      <c r="AO227" s="371"/>
      <c r="AP227" s="371"/>
      <c r="AQ227" s="371"/>
      <c r="AR227" s="371"/>
      <c r="AS227" s="410"/>
      <c r="AT227" s="410"/>
      <c r="AU227" s="410"/>
      <c r="AV227" s="410"/>
      <c r="AW227" s="346"/>
      <c r="AX227" s="346"/>
      <c r="AY227" s="371"/>
      <c r="AZ227" s="410"/>
      <c r="BA227" s="410"/>
      <c r="BB227" s="410"/>
      <c r="BC227" s="410"/>
      <c r="BD227" s="410"/>
      <c r="BE227" s="410"/>
      <c r="BF227" s="410"/>
      <c r="BG227" s="410"/>
      <c r="BH227" s="410"/>
      <c r="BI227" s="410"/>
      <c r="BJ227" s="410"/>
      <c r="BK227" s="410"/>
      <c r="BL227" s="410"/>
      <c r="BM227" s="410"/>
      <c r="BN227" s="410"/>
      <c r="BO227" s="410"/>
      <c r="BP227" s="410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</row>
    <row r="228" spans="25:79" ht="12.75" customHeight="1">
      <c r="Y228" s="366"/>
      <c r="Z228" s="366"/>
      <c r="AA228" s="366"/>
      <c r="AB228" s="368"/>
      <c r="AC228" s="367"/>
      <c r="AD228" s="368"/>
      <c r="AE228" s="369"/>
      <c r="AF228" s="368"/>
      <c r="AG228" s="368"/>
      <c r="AH228" s="368"/>
      <c r="AI228" s="368"/>
      <c r="AJ228" s="445"/>
      <c r="AK228" s="368"/>
      <c r="AL228" s="410"/>
      <c r="AM228" s="410"/>
      <c r="AN228" s="447"/>
      <c r="AO228" s="371"/>
      <c r="AP228" s="371"/>
      <c r="AQ228" s="371"/>
      <c r="AR228" s="371"/>
      <c r="AS228" s="410"/>
      <c r="AT228" s="410"/>
      <c r="AU228" s="410"/>
      <c r="AV228" s="410"/>
      <c r="AW228" s="346"/>
      <c r="AX228" s="346"/>
      <c r="AY228" s="371"/>
      <c r="AZ228" s="410"/>
      <c r="BA228" s="410"/>
      <c r="BB228" s="410"/>
      <c r="BC228" s="410"/>
      <c r="BD228" s="410"/>
      <c r="BE228" s="410"/>
      <c r="BF228" s="410"/>
      <c r="BG228" s="410"/>
      <c r="BH228" s="410"/>
      <c r="BI228" s="410"/>
      <c r="BJ228" s="410"/>
      <c r="BK228" s="410"/>
      <c r="BL228" s="410"/>
      <c r="BM228" s="410"/>
      <c r="BN228" s="410"/>
      <c r="BO228" s="410"/>
      <c r="BP228" s="410"/>
      <c r="BQ228" s="410"/>
      <c r="BR228" s="410"/>
      <c r="BS228" s="410"/>
      <c r="BT228" s="410"/>
      <c r="BU228" s="410"/>
      <c r="BV228" s="410"/>
      <c r="BW228" s="410"/>
      <c r="BX228" s="410"/>
      <c r="BY228" s="410"/>
      <c r="BZ228" s="410"/>
      <c r="CA228" s="410"/>
    </row>
    <row r="229" spans="25:79" ht="12.75" customHeight="1">
      <c r="Y229" s="366"/>
      <c r="Z229" s="366"/>
      <c r="AA229" s="366"/>
      <c r="AB229" s="368"/>
      <c r="AC229" s="367"/>
      <c r="AD229" s="368"/>
      <c r="AE229" s="369"/>
      <c r="AF229" s="368"/>
      <c r="AG229" s="368"/>
      <c r="AH229" s="368"/>
      <c r="AI229" s="368"/>
      <c r="AJ229" s="445"/>
      <c r="AK229" s="368"/>
      <c r="AL229" s="410"/>
      <c r="AM229" s="410"/>
      <c r="AN229" s="447"/>
      <c r="AO229" s="371"/>
      <c r="AP229" s="371"/>
      <c r="AQ229" s="371"/>
      <c r="AR229" s="371"/>
      <c r="AS229" s="410"/>
      <c r="AT229" s="410"/>
      <c r="AU229" s="410"/>
      <c r="AV229" s="410"/>
      <c r="AW229" s="346"/>
      <c r="AX229" s="346"/>
      <c r="AY229" s="371"/>
      <c r="AZ229" s="410"/>
      <c r="BA229" s="410"/>
      <c r="BB229" s="410"/>
      <c r="BC229" s="410"/>
      <c r="BD229" s="410"/>
      <c r="BE229" s="410"/>
      <c r="BF229" s="410"/>
      <c r="BG229" s="410"/>
      <c r="BH229" s="410"/>
      <c r="BI229" s="410"/>
      <c r="BJ229" s="410"/>
      <c r="BK229" s="410"/>
      <c r="BL229" s="410"/>
      <c r="BM229" s="410"/>
      <c r="BN229" s="410"/>
      <c r="BO229" s="410"/>
      <c r="BP229" s="410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</row>
    <row r="230" spans="25:79" ht="12.75" customHeight="1">
      <c r="Y230" s="366"/>
      <c r="Z230" s="366"/>
      <c r="AA230" s="366"/>
      <c r="AB230" s="368"/>
      <c r="AC230" s="367"/>
      <c r="AD230" s="368"/>
      <c r="AE230" s="369"/>
      <c r="AF230" s="368"/>
      <c r="AG230" s="368"/>
      <c r="AH230" s="368"/>
      <c r="AI230" s="368"/>
      <c r="AJ230" s="445"/>
      <c r="AK230" s="368"/>
      <c r="AL230" s="410"/>
      <c r="AM230" s="410"/>
      <c r="AN230" s="447"/>
      <c r="AO230" s="371"/>
      <c r="AP230" s="371"/>
      <c r="AQ230" s="371"/>
      <c r="AR230" s="371"/>
      <c r="AS230" s="410"/>
      <c r="AT230" s="410"/>
      <c r="AU230" s="410"/>
      <c r="AV230" s="410"/>
      <c r="AW230" s="346"/>
      <c r="AX230" s="346"/>
      <c r="AY230" s="371"/>
      <c r="AZ230" s="410"/>
      <c r="BA230" s="410"/>
      <c r="BB230" s="410"/>
      <c r="BC230" s="410"/>
      <c r="BD230" s="410"/>
      <c r="BE230" s="410"/>
      <c r="BF230" s="410"/>
      <c r="BG230" s="410"/>
      <c r="BH230" s="410"/>
      <c r="BI230" s="410"/>
      <c r="BJ230" s="410"/>
      <c r="BK230" s="410"/>
      <c r="BL230" s="410"/>
      <c r="BM230" s="410"/>
      <c r="BN230" s="410"/>
      <c r="BO230" s="410"/>
      <c r="BP230" s="410"/>
      <c r="BQ230" s="410"/>
      <c r="BR230" s="410"/>
      <c r="BS230" s="410"/>
      <c r="BT230" s="410"/>
      <c r="BU230" s="410"/>
      <c r="BV230" s="410"/>
      <c r="BW230" s="410"/>
      <c r="BX230" s="410"/>
      <c r="BY230" s="410"/>
      <c r="BZ230" s="410"/>
      <c r="CA230" s="410"/>
    </row>
    <row r="231" spans="25:79" ht="12.75" customHeight="1">
      <c r="Y231" s="366"/>
      <c r="Z231" s="366"/>
      <c r="AA231" s="366"/>
      <c r="AB231" s="368"/>
      <c r="AC231" s="367"/>
      <c r="AD231" s="368"/>
      <c r="AE231" s="369"/>
      <c r="AF231" s="368"/>
      <c r="AG231" s="368"/>
      <c r="AH231" s="368"/>
      <c r="AI231" s="368"/>
      <c r="AJ231" s="445"/>
      <c r="AK231" s="368"/>
      <c r="AL231" s="410"/>
      <c r="AM231" s="410"/>
      <c r="AN231" s="447"/>
      <c r="AO231" s="371"/>
      <c r="AP231" s="371"/>
      <c r="AQ231" s="371"/>
      <c r="AR231" s="371"/>
      <c r="AS231" s="410"/>
      <c r="AT231" s="410"/>
      <c r="AU231" s="410"/>
      <c r="AV231" s="410"/>
      <c r="AW231" s="346"/>
      <c r="AX231" s="346"/>
      <c r="AY231" s="371"/>
      <c r="AZ231" s="410"/>
      <c r="BA231" s="410"/>
      <c r="BB231" s="410"/>
      <c r="BC231" s="410"/>
      <c r="BD231" s="410"/>
      <c r="BE231" s="410"/>
      <c r="BF231" s="410"/>
      <c r="BG231" s="410"/>
      <c r="BH231" s="410"/>
      <c r="BI231" s="410"/>
      <c r="BJ231" s="410"/>
      <c r="BK231" s="410"/>
      <c r="BL231" s="410"/>
      <c r="BM231" s="410"/>
      <c r="BN231" s="410"/>
      <c r="BO231" s="410"/>
      <c r="BP231" s="410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</row>
    <row r="232" spans="25:79" ht="12.75" customHeight="1">
      <c r="Y232" s="366"/>
      <c r="Z232" s="366"/>
      <c r="AA232" s="366"/>
      <c r="AB232" s="368"/>
      <c r="AC232" s="367"/>
      <c r="AD232" s="368"/>
      <c r="AE232" s="369"/>
      <c r="AF232" s="368"/>
      <c r="AG232" s="368"/>
      <c r="AH232" s="368"/>
      <c r="AI232" s="368"/>
      <c r="AJ232" s="445"/>
      <c r="AK232" s="368"/>
      <c r="AL232" s="410"/>
      <c r="AM232" s="410"/>
      <c r="AN232" s="447"/>
      <c r="AO232" s="371"/>
      <c r="AP232" s="371"/>
      <c r="AQ232" s="371"/>
      <c r="AR232" s="371"/>
      <c r="AS232" s="410"/>
      <c r="AT232" s="410"/>
      <c r="AU232" s="410"/>
      <c r="AV232" s="410"/>
      <c r="AW232" s="346"/>
      <c r="AX232" s="346"/>
      <c r="AY232" s="371"/>
      <c r="AZ232" s="410"/>
      <c r="BA232" s="410"/>
      <c r="BB232" s="410"/>
      <c r="BC232" s="410"/>
      <c r="BD232" s="410"/>
      <c r="BE232" s="410"/>
      <c r="BF232" s="410"/>
      <c r="BG232" s="410"/>
      <c r="BH232" s="410"/>
      <c r="BI232" s="410"/>
      <c r="BJ232" s="410"/>
      <c r="BK232" s="410"/>
      <c r="BL232" s="410"/>
      <c r="BM232" s="410"/>
      <c r="BN232" s="410"/>
      <c r="BO232" s="410"/>
      <c r="BP232" s="410"/>
      <c r="BQ232" s="410"/>
      <c r="BR232" s="410"/>
      <c r="BS232" s="410"/>
      <c r="BT232" s="410"/>
      <c r="BU232" s="410"/>
      <c r="BV232" s="410"/>
      <c r="BW232" s="410"/>
      <c r="BX232" s="410"/>
      <c r="BY232" s="410"/>
      <c r="BZ232" s="410"/>
      <c r="CA232" s="410"/>
    </row>
    <row r="233" spans="25:79" ht="12.75" customHeight="1">
      <c r="Y233" s="366"/>
      <c r="Z233" s="366"/>
      <c r="AA233" s="366"/>
      <c r="AB233" s="368"/>
      <c r="AC233" s="367"/>
      <c r="AD233" s="368"/>
      <c r="AE233" s="369"/>
      <c r="AF233" s="368"/>
      <c r="AG233" s="368"/>
      <c r="AH233" s="368"/>
      <c r="AI233" s="368"/>
      <c r="AJ233" s="445"/>
      <c r="AK233" s="368"/>
      <c r="AL233" s="410"/>
      <c r="AM233" s="410"/>
      <c r="AN233" s="447"/>
      <c r="AO233" s="371"/>
      <c r="AP233" s="371"/>
      <c r="AQ233" s="371"/>
      <c r="AR233" s="371"/>
      <c r="AS233" s="410"/>
      <c r="AT233" s="410"/>
      <c r="AU233" s="410"/>
      <c r="AV233" s="410"/>
      <c r="AW233" s="346"/>
      <c r="AX233" s="346"/>
      <c r="AY233" s="371"/>
      <c r="AZ233" s="410"/>
      <c r="BA233" s="410"/>
      <c r="BB233" s="410"/>
      <c r="BC233" s="410"/>
      <c r="BD233" s="410"/>
      <c r="BE233" s="410"/>
      <c r="BF233" s="410"/>
      <c r="BG233" s="410"/>
      <c r="BH233" s="410"/>
      <c r="BI233" s="410"/>
      <c r="BJ233" s="410"/>
      <c r="BK233" s="410"/>
      <c r="BL233" s="410"/>
      <c r="BM233" s="410"/>
      <c r="BN233" s="410"/>
      <c r="BO233" s="410"/>
      <c r="BP233" s="410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</row>
    <row r="234" spans="25:79" ht="12.75" customHeight="1">
      <c r="Y234" s="366"/>
      <c r="Z234" s="366"/>
      <c r="AA234" s="366"/>
      <c r="AB234" s="368"/>
      <c r="AC234" s="367"/>
      <c r="AD234" s="368"/>
      <c r="AE234" s="369"/>
      <c r="AF234" s="368"/>
      <c r="AG234" s="368"/>
      <c r="AH234" s="368"/>
      <c r="AI234" s="368"/>
      <c r="AJ234" s="445"/>
      <c r="AK234" s="368"/>
      <c r="AL234" s="410"/>
      <c r="AM234" s="410"/>
      <c r="AN234" s="447"/>
      <c r="AO234" s="371"/>
      <c r="AP234" s="371"/>
      <c r="AQ234" s="371"/>
      <c r="AR234" s="371"/>
      <c r="AS234" s="410"/>
      <c r="AT234" s="410"/>
      <c r="AU234" s="410"/>
      <c r="AV234" s="410"/>
      <c r="AW234" s="346"/>
      <c r="AX234" s="346"/>
      <c r="AY234" s="371"/>
      <c r="AZ234" s="410"/>
      <c r="BA234" s="410"/>
      <c r="BB234" s="410"/>
      <c r="BC234" s="410"/>
      <c r="BD234" s="410"/>
      <c r="BE234" s="410"/>
      <c r="BF234" s="410"/>
      <c r="BG234" s="410"/>
      <c r="BH234" s="410"/>
      <c r="BI234" s="410"/>
      <c r="BJ234" s="410"/>
      <c r="BK234" s="410"/>
      <c r="BL234" s="410"/>
      <c r="BM234" s="410"/>
      <c r="BN234" s="410"/>
      <c r="BO234" s="410"/>
      <c r="BP234" s="410"/>
      <c r="BQ234" s="410"/>
      <c r="BR234" s="410"/>
      <c r="BS234" s="410"/>
      <c r="BT234" s="410"/>
      <c r="BU234" s="410"/>
      <c r="BV234" s="410"/>
      <c r="BW234" s="410"/>
      <c r="BX234" s="410"/>
      <c r="BY234" s="410"/>
      <c r="BZ234" s="410"/>
      <c r="CA234" s="410"/>
    </row>
    <row r="235" spans="25:79" ht="12.75" customHeight="1">
      <c r="Y235" s="366"/>
      <c r="Z235" s="366"/>
      <c r="AA235" s="366"/>
      <c r="AB235" s="368"/>
      <c r="AC235" s="367"/>
      <c r="AD235" s="368"/>
      <c r="AE235" s="369"/>
      <c r="AF235" s="368"/>
      <c r="AG235" s="368"/>
      <c r="AH235" s="368"/>
      <c r="AI235" s="368"/>
      <c r="AJ235" s="445"/>
      <c r="AK235" s="368"/>
      <c r="AL235" s="410"/>
      <c r="AM235" s="410"/>
      <c r="AN235" s="447"/>
      <c r="AO235" s="371"/>
      <c r="AP235" s="371"/>
      <c r="AQ235" s="371"/>
      <c r="AR235" s="371"/>
      <c r="AS235" s="410"/>
      <c r="AT235" s="410"/>
      <c r="AU235" s="410"/>
      <c r="AV235" s="410"/>
      <c r="AW235" s="346"/>
      <c r="AX235" s="346"/>
      <c r="AY235" s="371"/>
      <c r="AZ235" s="410"/>
      <c r="BA235" s="410"/>
      <c r="BB235" s="410"/>
      <c r="BC235" s="410"/>
      <c r="BD235" s="410"/>
      <c r="BE235" s="410"/>
      <c r="BF235" s="410"/>
      <c r="BG235" s="410"/>
      <c r="BH235" s="410"/>
      <c r="BI235" s="410"/>
      <c r="BJ235" s="410"/>
      <c r="BK235" s="410"/>
      <c r="BL235" s="410"/>
      <c r="BM235" s="410"/>
      <c r="BN235" s="410"/>
      <c r="BO235" s="410"/>
      <c r="BP235" s="410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</row>
    <row r="236" spans="25:79" ht="12.75" customHeight="1">
      <c r="Y236" s="366"/>
      <c r="Z236" s="366"/>
      <c r="AA236" s="366"/>
      <c r="AB236" s="368"/>
      <c r="AC236" s="367"/>
      <c r="AD236" s="368"/>
      <c r="AE236" s="369"/>
      <c r="AF236" s="368"/>
      <c r="AG236" s="368"/>
      <c r="AH236" s="368"/>
      <c r="AI236" s="368"/>
      <c r="AJ236" s="445"/>
      <c r="AK236" s="368"/>
      <c r="AL236" s="410"/>
      <c r="AM236" s="410"/>
      <c r="AN236" s="447"/>
      <c r="AO236" s="371"/>
      <c r="AP236" s="371"/>
      <c r="AQ236" s="371"/>
      <c r="AR236" s="371"/>
      <c r="AS236" s="410"/>
      <c r="AT236" s="410"/>
      <c r="AU236" s="410"/>
      <c r="AV236" s="410"/>
      <c r="AW236" s="346"/>
      <c r="AX236" s="346"/>
      <c r="AY236" s="371"/>
      <c r="AZ236" s="410"/>
      <c r="BA236" s="410"/>
      <c r="BB236" s="410"/>
      <c r="BC236" s="410"/>
      <c r="BD236" s="410"/>
      <c r="BE236" s="410"/>
      <c r="BF236" s="410"/>
      <c r="BG236" s="410"/>
      <c r="BH236" s="410"/>
      <c r="BI236" s="410"/>
      <c r="BJ236" s="410"/>
      <c r="BK236" s="410"/>
      <c r="BL236" s="410"/>
      <c r="BM236" s="410"/>
      <c r="BN236" s="410"/>
      <c r="BO236" s="410"/>
      <c r="BP236" s="410"/>
      <c r="BQ236" s="410"/>
      <c r="BR236" s="410"/>
      <c r="BS236" s="410"/>
      <c r="BT236" s="410"/>
      <c r="BU236" s="410"/>
      <c r="BV236" s="410"/>
      <c r="BW236" s="410"/>
      <c r="BX236" s="410"/>
      <c r="BY236" s="410"/>
      <c r="BZ236" s="410"/>
      <c r="CA236" s="410"/>
    </row>
    <row r="237" spans="25:79" ht="12.75" customHeight="1">
      <c r="Y237" s="366"/>
      <c r="Z237" s="366"/>
      <c r="AA237" s="366"/>
      <c r="AB237" s="368"/>
      <c r="AC237" s="367"/>
      <c r="AD237" s="368"/>
      <c r="AE237" s="369"/>
      <c r="AF237" s="368"/>
      <c r="AG237" s="368"/>
      <c r="AH237" s="368"/>
      <c r="AI237" s="368"/>
      <c r="AJ237" s="445"/>
      <c r="AK237" s="368"/>
      <c r="AL237" s="410"/>
      <c r="AM237" s="410"/>
      <c r="AN237" s="447"/>
      <c r="AO237" s="371"/>
      <c r="AP237" s="371"/>
      <c r="AQ237" s="371"/>
      <c r="AR237" s="371"/>
      <c r="AS237" s="410"/>
      <c r="AT237" s="410"/>
      <c r="AU237" s="410"/>
      <c r="AV237" s="410"/>
      <c r="AW237" s="346"/>
      <c r="AX237" s="346"/>
      <c r="AY237" s="371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</row>
    <row r="238" spans="25:79" ht="12.75" customHeight="1">
      <c r="Y238" s="366"/>
      <c r="Z238" s="366"/>
      <c r="AA238" s="366"/>
      <c r="AB238" s="368"/>
      <c r="AC238" s="367"/>
      <c r="AD238" s="368"/>
      <c r="AE238" s="369"/>
      <c r="AF238" s="368"/>
      <c r="AG238" s="368"/>
      <c r="AH238" s="368"/>
      <c r="AI238" s="368"/>
      <c r="AJ238" s="445"/>
      <c r="AK238" s="368"/>
      <c r="AL238" s="410"/>
      <c r="AM238" s="410"/>
      <c r="AN238" s="447"/>
      <c r="AO238" s="371"/>
      <c r="AP238" s="371"/>
      <c r="AQ238" s="371"/>
      <c r="AR238" s="371"/>
      <c r="AS238" s="410"/>
      <c r="AT238" s="410"/>
      <c r="AU238" s="410"/>
      <c r="AV238" s="410"/>
      <c r="AW238" s="346"/>
      <c r="AX238" s="346"/>
      <c r="AY238" s="371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</row>
    <row r="239" spans="25:79" ht="12.75" customHeight="1">
      <c r="Y239" s="366"/>
      <c r="Z239" s="366"/>
      <c r="AA239" s="366"/>
      <c r="AB239" s="368"/>
      <c r="AC239" s="367"/>
      <c r="AD239" s="368"/>
      <c r="AE239" s="369"/>
      <c r="AF239" s="368"/>
      <c r="AG239" s="368"/>
      <c r="AH239" s="368"/>
      <c r="AI239" s="368"/>
      <c r="AJ239" s="445"/>
      <c r="AK239" s="368"/>
      <c r="AL239" s="410"/>
      <c r="AM239" s="410"/>
      <c r="AN239" s="447"/>
      <c r="AO239" s="371"/>
      <c r="AP239" s="371"/>
      <c r="AQ239" s="371"/>
      <c r="AR239" s="371"/>
      <c r="AS239" s="410"/>
      <c r="AT239" s="410"/>
      <c r="AU239" s="410"/>
      <c r="AV239" s="410"/>
      <c r="AW239" s="346"/>
      <c r="AX239" s="346"/>
      <c r="AY239" s="371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</row>
    <row r="240" spans="25:79" ht="12.75" customHeight="1">
      <c r="Y240" s="366"/>
      <c r="Z240" s="366"/>
      <c r="AA240" s="366"/>
      <c r="AB240" s="368"/>
      <c r="AC240" s="367"/>
      <c r="AD240" s="368"/>
      <c r="AE240" s="369"/>
      <c r="AF240" s="368"/>
      <c r="AG240" s="368"/>
      <c r="AH240" s="368"/>
      <c r="AI240" s="368"/>
      <c r="AJ240" s="445"/>
      <c r="AK240" s="368"/>
      <c r="AL240" s="410"/>
      <c r="AM240" s="410"/>
      <c r="AN240" s="447"/>
      <c r="AO240" s="371"/>
      <c r="AP240" s="371"/>
      <c r="AQ240" s="371"/>
      <c r="AR240" s="371"/>
      <c r="AS240" s="410"/>
      <c r="AT240" s="410"/>
      <c r="AU240" s="410"/>
      <c r="AV240" s="410"/>
      <c r="AW240" s="346"/>
      <c r="AX240" s="346"/>
      <c r="AY240" s="371"/>
      <c r="AZ240" s="410"/>
      <c r="BA240" s="410"/>
      <c r="BB240" s="410"/>
      <c r="BC240" s="410"/>
      <c r="BD240" s="410"/>
      <c r="BE240" s="410"/>
      <c r="BF240" s="410"/>
      <c r="BG240" s="410"/>
      <c r="BH240" s="410"/>
      <c r="BI240" s="410"/>
      <c r="BJ240" s="410"/>
      <c r="BK240" s="410"/>
      <c r="BL240" s="410"/>
      <c r="BM240" s="410"/>
      <c r="BN240" s="410"/>
      <c r="BO240" s="410"/>
      <c r="BP240" s="410"/>
      <c r="BQ240" s="410"/>
      <c r="BR240" s="410"/>
      <c r="BS240" s="410"/>
      <c r="BT240" s="410"/>
      <c r="BU240" s="410"/>
      <c r="BV240" s="410"/>
      <c r="BW240" s="410"/>
      <c r="BX240" s="410"/>
      <c r="BY240" s="410"/>
      <c r="BZ240" s="410"/>
      <c r="CA240" s="410"/>
    </row>
    <row r="241" spans="25:79" ht="12.75" customHeight="1">
      <c r="Y241" s="366"/>
      <c r="Z241" s="366"/>
      <c r="AA241" s="366"/>
      <c r="AB241" s="368"/>
      <c r="AC241" s="367"/>
      <c r="AD241" s="368"/>
      <c r="AE241" s="369"/>
      <c r="AF241" s="368"/>
      <c r="AG241" s="368"/>
      <c r="AH241" s="368"/>
      <c r="AI241" s="368"/>
      <c r="AJ241" s="445"/>
      <c r="AK241" s="368"/>
      <c r="AL241" s="410"/>
      <c r="AM241" s="410"/>
      <c r="AN241" s="447"/>
      <c r="AO241" s="371"/>
      <c r="AP241" s="371"/>
      <c r="AQ241" s="371"/>
      <c r="AR241" s="371"/>
      <c r="AS241" s="410"/>
      <c r="AT241" s="410"/>
      <c r="AU241" s="410"/>
      <c r="AV241" s="410"/>
      <c r="AW241" s="346"/>
      <c r="AX241" s="346"/>
      <c r="AY241" s="371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</row>
    <row r="242" spans="25:79" ht="12.75" customHeight="1">
      <c r="Y242" s="366"/>
      <c r="Z242" s="366"/>
      <c r="AA242" s="366"/>
      <c r="AB242" s="368"/>
      <c r="AC242" s="367"/>
      <c r="AD242" s="368"/>
      <c r="AE242" s="369"/>
      <c r="AF242" s="368"/>
      <c r="AG242" s="368"/>
      <c r="AH242" s="368"/>
      <c r="AI242" s="368"/>
      <c r="AJ242" s="445"/>
      <c r="AK242" s="368"/>
      <c r="AL242" s="410"/>
      <c r="AM242" s="410"/>
      <c r="AN242" s="447"/>
      <c r="AO242" s="371"/>
      <c r="AP242" s="371"/>
      <c r="AQ242" s="371"/>
      <c r="AR242" s="371"/>
      <c r="AS242" s="410"/>
      <c r="AT242" s="410"/>
      <c r="AU242" s="410"/>
      <c r="AV242" s="410"/>
      <c r="AW242" s="346"/>
      <c r="AX242" s="346"/>
      <c r="AY242" s="371"/>
      <c r="AZ242" s="410"/>
      <c r="BA242" s="410"/>
      <c r="BB242" s="410"/>
      <c r="BC242" s="410"/>
      <c r="BD242" s="410"/>
      <c r="BE242" s="410"/>
      <c r="BF242" s="410"/>
      <c r="BG242" s="410"/>
      <c r="BH242" s="410"/>
      <c r="BI242" s="410"/>
      <c r="BJ242" s="410"/>
      <c r="BK242" s="410"/>
      <c r="BL242" s="410"/>
      <c r="BM242" s="410"/>
      <c r="BN242" s="410"/>
      <c r="BO242" s="410"/>
      <c r="BP242" s="410"/>
      <c r="BQ242" s="410"/>
      <c r="BR242" s="410"/>
      <c r="BS242" s="410"/>
      <c r="BT242" s="410"/>
      <c r="BU242" s="410"/>
      <c r="BV242" s="410"/>
      <c r="BW242" s="410"/>
      <c r="BX242" s="410"/>
      <c r="BY242" s="410"/>
      <c r="BZ242" s="410"/>
      <c r="CA242" s="410"/>
    </row>
    <row r="243" spans="25:79" ht="12.75" customHeight="1">
      <c r="Y243" s="366"/>
      <c r="Z243" s="366"/>
      <c r="AA243" s="366"/>
      <c r="AB243" s="368"/>
      <c r="AC243" s="367"/>
      <c r="AD243" s="368"/>
      <c r="AE243" s="369"/>
      <c r="AF243" s="368"/>
      <c r="AG243" s="368"/>
      <c r="AH243" s="368"/>
      <c r="AI243" s="368"/>
      <c r="AJ243" s="445"/>
      <c r="AK243" s="368"/>
      <c r="AL243" s="410"/>
      <c r="AM243" s="410"/>
      <c r="AN243" s="447"/>
      <c r="AO243" s="371"/>
      <c r="AP243" s="371"/>
      <c r="AQ243" s="371"/>
      <c r="AR243" s="371"/>
      <c r="AS243" s="410"/>
      <c r="AT243" s="410"/>
      <c r="AU243" s="410"/>
      <c r="AV243" s="410"/>
      <c r="AW243" s="346"/>
      <c r="AX243" s="346"/>
      <c r="AY243" s="371"/>
      <c r="AZ243" s="410"/>
      <c r="BA243" s="410"/>
      <c r="BB243" s="410"/>
      <c r="BC243" s="410"/>
      <c r="BD243" s="410"/>
      <c r="BE243" s="410"/>
      <c r="BF243" s="410"/>
      <c r="BG243" s="410"/>
      <c r="BH243" s="410"/>
      <c r="BI243" s="410"/>
      <c r="BJ243" s="410"/>
      <c r="BK243" s="410"/>
      <c r="BL243" s="410"/>
      <c r="BM243" s="410"/>
      <c r="BN243" s="410"/>
      <c r="BO243" s="410"/>
      <c r="BP243" s="410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</row>
    <row r="244" spans="25:79" ht="12.75" customHeight="1">
      <c r="Y244" s="366"/>
      <c r="Z244" s="366"/>
      <c r="AA244" s="366"/>
      <c r="AB244" s="368"/>
      <c r="AC244" s="367"/>
      <c r="AD244" s="368"/>
      <c r="AE244" s="369"/>
      <c r="AF244" s="368"/>
      <c r="AG244" s="368"/>
      <c r="AH244" s="368"/>
      <c r="AI244" s="368"/>
      <c r="AJ244" s="445"/>
      <c r="AK244" s="368"/>
      <c r="AL244" s="410"/>
      <c r="AM244" s="410"/>
      <c r="AN244" s="447"/>
      <c r="AO244" s="371"/>
      <c r="AP244" s="371"/>
      <c r="AQ244" s="371"/>
      <c r="AR244" s="371"/>
      <c r="AS244" s="410"/>
      <c r="AT244" s="410"/>
      <c r="AU244" s="410"/>
      <c r="AV244" s="410"/>
      <c r="AW244" s="346"/>
      <c r="AX244" s="346"/>
      <c r="AY244" s="371"/>
      <c r="AZ244" s="410"/>
      <c r="BA244" s="410"/>
      <c r="BB244" s="410"/>
      <c r="BC244" s="410"/>
      <c r="BD244" s="410"/>
      <c r="BE244" s="410"/>
      <c r="BF244" s="410"/>
      <c r="BG244" s="410"/>
      <c r="BH244" s="410"/>
      <c r="BI244" s="410"/>
      <c r="BJ244" s="410"/>
      <c r="BK244" s="410"/>
      <c r="BL244" s="410"/>
      <c r="BM244" s="410"/>
      <c r="BN244" s="410"/>
      <c r="BO244" s="410"/>
      <c r="BP244" s="410"/>
      <c r="BQ244" s="410"/>
      <c r="BR244" s="410"/>
      <c r="BS244" s="410"/>
      <c r="BT244" s="410"/>
      <c r="BU244" s="410"/>
      <c r="BV244" s="410"/>
      <c r="BW244" s="410"/>
      <c r="BX244" s="410"/>
      <c r="BY244" s="410"/>
      <c r="BZ244" s="410"/>
      <c r="CA244" s="410"/>
    </row>
    <row r="245" spans="25:79" ht="12.75" customHeight="1">
      <c r="Y245" s="366"/>
      <c r="Z245" s="366"/>
      <c r="AA245" s="366"/>
      <c r="AB245" s="368"/>
      <c r="AC245" s="367"/>
      <c r="AD245" s="368"/>
      <c r="AE245" s="369"/>
      <c r="AF245" s="368"/>
      <c r="AG245" s="368"/>
      <c r="AH245" s="368"/>
      <c r="AI245" s="368"/>
      <c r="AJ245" s="445"/>
      <c r="AK245" s="368"/>
      <c r="AL245" s="410"/>
      <c r="AM245" s="410"/>
      <c r="AN245" s="447"/>
      <c r="AO245" s="371"/>
      <c r="AP245" s="371"/>
      <c r="AQ245" s="371"/>
      <c r="AR245" s="371"/>
      <c r="AS245" s="410"/>
      <c r="AT245" s="410"/>
      <c r="AU245" s="410"/>
      <c r="AV245" s="410"/>
      <c r="AW245" s="346"/>
      <c r="AX245" s="346"/>
      <c r="AY245" s="371"/>
      <c r="AZ245" s="410"/>
      <c r="BA245" s="410"/>
      <c r="BB245" s="410"/>
      <c r="BC245" s="410"/>
      <c r="BD245" s="410"/>
      <c r="BE245" s="410"/>
      <c r="BF245" s="410"/>
      <c r="BG245" s="410"/>
      <c r="BH245" s="410"/>
      <c r="BI245" s="410"/>
      <c r="BJ245" s="410"/>
      <c r="BK245" s="410"/>
      <c r="BL245" s="410"/>
      <c r="BM245" s="410"/>
      <c r="BN245" s="410"/>
      <c r="BO245" s="410"/>
      <c r="BP245" s="410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</row>
    <row r="246" spans="25:79" ht="12.75" customHeight="1">
      <c r="Y246" s="366"/>
      <c r="Z246" s="366"/>
      <c r="AA246" s="366"/>
      <c r="AB246" s="368"/>
      <c r="AC246" s="367"/>
      <c r="AD246" s="368"/>
      <c r="AE246" s="369"/>
      <c r="AF246" s="368"/>
      <c r="AG246" s="368"/>
      <c r="AH246" s="368"/>
      <c r="AI246" s="368"/>
      <c r="AJ246" s="445"/>
      <c r="AK246" s="368"/>
      <c r="AL246" s="410"/>
      <c r="AM246" s="410"/>
      <c r="AN246" s="447"/>
      <c r="AO246" s="371"/>
      <c r="AP246" s="371"/>
      <c r="AQ246" s="371"/>
      <c r="AR246" s="371"/>
      <c r="AS246" s="410"/>
      <c r="AT246" s="410"/>
      <c r="AU246" s="410"/>
      <c r="AV246" s="410"/>
      <c r="AW246" s="346"/>
      <c r="AX246" s="346"/>
      <c r="AY246" s="371"/>
      <c r="AZ246" s="410"/>
      <c r="BA246" s="410"/>
      <c r="BB246" s="410"/>
      <c r="BC246" s="410"/>
      <c r="BD246" s="410"/>
      <c r="BE246" s="410"/>
      <c r="BF246" s="410"/>
      <c r="BG246" s="410"/>
      <c r="BH246" s="410"/>
      <c r="BI246" s="410"/>
      <c r="BJ246" s="410"/>
      <c r="BK246" s="410"/>
      <c r="BL246" s="410"/>
      <c r="BM246" s="410"/>
      <c r="BN246" s="410"/>
      <c r="BO246" s="410"/>
      <c r="BP246" s="410"/>
      <c r="BQ246" s="410"/>
      <c r="BR246" s="410"/>
      <c r="BS246" s="410"/>
      <c r="BT246" s="410"/>
      <c r="BU246" s="410"/>
      <c r="BV246" s="410"/>
      <c r="BW246" s="410"/>
      <c r="BX246" s="410"/>
      <c r="BY246" s="410"/>
      <c r="BZ246" s="410"/>
      <c r="CA246" s="410"/>
    </row>
    <row r="247" spans="25:79" ht="12.75" customHeight="1">
      <c r="Y247" s="366"/>
      <c r="Z247" s="366"/>
      <c r="AA247" s="366"/>
      <c r="AB247" s="368"/>
      <c r="AC247" s="367"/>
      <c r="AD247" s="368"/>
      <c r="AE247" s="369"/>
      <c r="AF247" s="368"/>
      <c r="AG247" s="368"/>
      <c r="AH247" s="368"/>
      <c r="AI247" s="368"/>
      <c r="AJ247" s="445"/>
      <c r="AK247" s="368"/>
      <c r="AL247" s="410"/>
      <c r="AM247" s="410"/>
      <c r="AN247" s="447"/>
      <c r="AO247" s="371"/>
      <c r="AP247" s="371"/>
      <c r="AQ247" s="371"/>
      <c r="AR247" s="371"/>
      <c r="AS247" s="410"/>
      <c r="AT247" s="410"/>
      <c r="AU247" s="410"/>
      <c r="AV247" s="410"/>
      <c r="AW247" s="346"/>
      <c r="AX247" s="346"/>
      <c r="AY247" s="371"/>
      <c r="AZ247" s="410"/>
      <c r="BA247" s="410"/>
      <c r="BB247" s="410"/>
      <c r="BC247" s="410"/>
      <c r="BD247" s="410"/>
      <c r="BE247" s="410"/>
      <c r="BF247" s="410"/>
      <c r="BG247" s="410"/>
      <c r="BH247" s="410"/>
      <c r="BI247" s="410"/>
      <c r="BJ247" s="410"/>
      <c r="BK247" s="410"/>
      <c r="BL247" s="410"/>
      <c r="BM247" s="410"/>
      <c r="BN247" s="410"/>
      <c r="BO247" s="410"/>
      <c r="BP247" s="410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</row>
    <row r="248" spans="25:79" ht="12.75" customHeight="1">
      <c r="Y248" s="366"/>
      <c r="Z248" s="366"/>
      <c r="AA248" s="366"/>
      <c r="AB248" s="368"/>
      <c r="AC248" s="367"/>
      <c r="AD248" s="368"/>
      <c r="AE248" s="369"/>
      <c r="AF248" s="368"/>
      <c r="AG248" s="368"/>
      <c r="AH248" s="368"/>
      <c r="AI248" s="368"/>
      <c r="AJ248" s="445"/>
      <c r="AK248" s="368"/>
      <c r="AL248" s="410"/>
      <c r="AM248" s="410"/>
      <c r="AN248" s="447"/>
      <c r="AO248" s="371"/>
      <c r="AP248" s="371"/>
      <c r="AQ248" s="371"/>
      <c r="AR248" s="371"/>
      <c r="AS248" s="410"/>
      <c r="AT248" s="410"/>
      <c r="AU248" s="410"/>
      <c r="AV248" s="410"/>
      <c r="AW248" s="346"/>
      <c r="AX248" s="346"/>
      <c r="AY248" s="371"/>
      <c r="AZ248" s="410"/>
      <c r="BA248" s="410"/>
      <c r="BB248" s="410"/>
      <c r="BC248" s="410"/>
      <c r="BD248" s="410"/>
      <c r="BE248" s="410"/>
      <c r="BF248" s="410"/>
      <c r="BG248" s="410"/>
      <c r="BH248" s="410"/>
      <c r="BI248" s="410"/>
      <c r="BJ248" s="410"/>
      <c r="BK248" s="410"/>
      <c r="BL248" s="410"/>
      <c r="BM248" s="410"/>
      <c r="BN248" s="410"/>
      <c r="BO248" s="410"/>
      <c r="BP248" s="410"/>
      <c r="BQ248" s="410"/>
      <c r="BR248" s="410"/>
      <c r="BS248" s="410"/>
      <c r="BT248" s="410"/>
      <c r="BU248" s="410"/>
      <c r="BV248" s="410"/>
      <c r="BW248" s="410"/>
      <c r="BX248" s="410"/>
      <c r="BY248" s="410"/>
      <c r="BZ248" s="410"/>
      <c r="CA248" s="410"/>
    </row>
    <row r="249" spans="25:79" ht="12.75" customHeight="1">
      <c r="Y249" s="366"/>
      <c r="Z249" s="366"/>
      <c r="AA249" s="366"/>
      <c r="AB249" s="368"/>
      <c r="AC249" s="367"/>
      <c r="AD249" s="368"/>
      <c r="AE249" s="369"/>
      <c r="AF249" s="368"/>
      <c r="AG249" s="368"/>
      <c r="AH249" s="368"/>
      <c r="AI249" s="368"/>
      <c r="AJ249" s="445"/>
      <c r="AK249" s="368"/>
      <c r="AL249" s="410"/>
      <c r="AM249" s="410"/>
      <c r="AN249" s="447"/>
      <c r="AO249" s="371"/>
      <c r="AP249" s="371"/>
      <c r="AQ249" s="371"/>
      <c r="AR249" s="371"/>
      <c r="AS249" s="410"/>
      <c r="AT249" s="410"/>
      <c r="AU249" s="410"/>
      <c r="AV249" s="410"/>
      <c r="AW249" s="346"/>
      <c r="AX249" s="346"/>
      <c r="AY249" s="371"/>
      <c r="AZ249" s="410"/>
      <c r="BA249" s="410"/>
      <c r="BB249" s="410"/>
      <c r="BC249" s="410"/>
      <c r="BD249" s="410"/>
      <c r="BE249" s="410"/>
      <c r="BF249" s="410"/>
      <c r="BG249" s="410"/>
      <c r="BH249" s="410"/>
      <c r="BI249" s="410"/>
      <c r="BJ249" s="410"/>
      <c r="BK249" s="410"/>
      <c r="BL249" s="410"/>
      <c r="BM249" s="410"/>
      <c r="BN249" s="410"/>
      <c r="BO249" s="410"/>
      <c r="BP249" s="410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</row>
    <row r="250" spans="25:79" ht="12.75" customHeight="1">
      <c r="Y250" s="366"/>
      <c r="Z250" s="366"/>
      <c r="AA250" s="366"/>
      <c r="AB250" s="368"/>
      <c r="AC250" s="367"/>
      <c r="AD250" s="368"/>
      <c r="AE250" s="369"/>
      <c r="AF250" s="368"/>
      <c r="AG250" s="368"/>
      <c r="AH250" s="368"/>
      <c r="AI250" s="368"/>
      <c r="AJ250" s="445"/>
      <c r="AK250" s="368"/>
      <c r="AL250" s="410"/>
      <c r="AM250" s="410"/>
      <c r="AN250" s="447"/>
      <c r="AO250" s="371"/>
      <c r="AP250" s="371"/>
      <c r="AQ250" s="371"/>
      <c r="AR250" s="371"/>
      <c r="AS250" s="410"/>
      <c r="AT250" s="410"/>
      <c r="AU250" s="410"/>
      <c r="AV250" s="410"/>
      <c r="AW250" s="346"/>
      <c r="AX250" s="346"/>
      <c r="AY250" s="371"/>
      <c r="AZ250" s="410"/>
      <c r="BA250" s="410"/>
      <c r="BB250" s="410"/>
      <c r="BC250" s="410"/>
      <c r="BD250" s="410"/>
      <c r="BE250" s="410"/>
      <c r="BF250" s="410"/>
      <c r="BG250" s="410"/>
      <c r="BH250" s="410"/>
      <c r="BI250" s="410"/>
      <c r="BJ250" s="410"/>
      <c r="BK250" s="410"/>
      <c r="BL250" s="410"/>
      <c r="BM250" s="410"/>
      <c r="BN250" s="410"/>
      <c r="BO250" s="410"/>
      <c r="BP250" s="410"/>
      <c r="BQ250" s="410"/>
      <c r="BR250" s="410"/>
      <c r="BS250" s="410"/>
      <c r="BT250" s="410"/>
      <c r="BU250" s="410"/>
      <c r="BV250" s="410"/>
      <c r="BW250" s="410"/>
      <c r="BX250" s="410"/>
      <c r="BY250" s="410"/>
      <c r="BZ250" s="410"/>
      <c r="CA250" s="410"/>
    </row>
    <row r="251" spans="25:79" ht="12.75" customHeight="1">
      <c r="Y251" s="366"/>
      <c r="Z251" s="366"/>
      <c r="AA251" s="366"/>
      <c r="AB251" s="368"/>
      <c r="AC251" s="367"/>
      <c r="AD251" s="368"/>
      <c r="AE251" s="369"/>
      <c r="AF251" s="368"/>
      <c r="AG251" s="368"/>
      <c r="AH251" s="368"/>
      <c r="AI251" s="368"/>
      <c r="AJ251" s="445"/>
      <c r="AK251" s="368"/>
      <c r="AL251" s="410"/>
      <c r="AM251" s="410"/>
      <c r="AN251" s="447"/>
      <c r="AO251" s="371"/>
      <c r="AP251" s="371"/>
      <c r="AQ251" s="371"/>
      <c r="AR251" s="371"/>
      <c r="AS251" s="410"/>
      <c r="AT251" s="410"/>
      <c r="AU251" s="410"/>
      <c r="AV251" s="410"/>
      <c r="AW251" s="346"/>
      <c r="AX251" s="346"/>
      <c r="AY251" s="371"/>
      <c r="AZ251" s="410"/>
      <c r="BA251" s="410"/>
      <c r="BB251" s="410"/>
      <c r="BC251" s="410"/>
      <c r="BD251" s="410"/>
      <c r="BE251" s="410"/>
      <c r="BF251" s="410"/>
      <c r="BG251" s="410"/>
      <c r="BH251" s="410"/>
      <c r="BI251" s="410"/>
      <c r="BJ251" s="410"/>
      <c r="BK251" s="410"/>
      <c r="BL251" s="410"/>
      <c r="BM251" s="410"/>
      <c r="BN251" s="410"/>
      <c r="BO251" s="410"/>
      <c r="BP251" s="410"/>
      <c r="BQ251" s="410"/>
      <c r="BR251" s="410"/>
      <c r="BS251" s="410"/>
      <c r="BT251" s="410"/>
      <c r="BU251" s="410"/>
      <c r="BV251" s="410"/>
      <c r="BW251" s="410"/>
      <c r="BX251" s="410"/>
      <c r="BY251" s="410"/>
      <c r="BZ251" s="410"/>
      <c r="CA251" s="410"/>
    </row>
    <row r="252" spans="25:79" ht="12.75" customHeight="1">
      <c r="Y252" s="366"/>
      <c r="Z252" s="366"/>
      <c r="AA252" s="366"/>
      <c r="AB252" s="368"/>
      <c r="AC252" s="367"/>
      <c r="AD252" s="368"/>
      <c r="AE252" s="369"/>
      <c r="AF252" s="368"/>
      <c r="AG252" s="368"/>
      <c r="AH252" s="368"/>
      <c r="AI252" s="368"/>
      <c r="AJ252" s="445"/>
      <c r="AK252" s="368"/>
      <c r="AL252" s="410"/>
      <c r="AM252" s="410"/>
      <c r="AN252" s="447"/>
      <c r="AO252" s="371"/>
      <c r="AP252" s="371"/>
      <c r="AQ252" s="371"/>
      <c r="AR252" s="371"/>
      <c r="AS252" s="410"/>
      <c r="AT252" s="410"/>
      <c r="AU252" s="410"/>
      <c r="AV252" s="410"/>
      <c r="AW252" s="346"/>
      <c r="AX252" s="346"/>
      <c r="AY252" s="371"/>
      <c r="AZ252" s="410"/>
      <c r="BA252" s="410"/>
      <c r="BB252" s="410"/>
      <c r="BC252" s="410"/>
      <c r="BD252" s="410"/>
      <c r="BE252" s="410"/>
      <c r="BF252" s="410"/>
      <c r="BG252" s="410"/>
      <c r="BH252" s="410"/>
      <c r="BI252" s="410"/>
      <c r="BJ252" s="410"/>
      <c r="BK252" s="410"/>
      <c r="BL252" s="410"/>
      <c r="BM252" s="410"/>
      <c r="BN252" s="410"/>
      <c r="BO252" s="410"/>
      <c r="BP252" s="410"/>
      <c r="BQ252" s="410"/>
      <c r="BR252" s="410"/>
      <c r="BS252" s="410"/>
      <c r="BT252" s="410"/>
      <c r="BU252" s="410"/>
      <c r="BV252" s="410"/>
      <c r="BW252" s="410"/>
      <c r="BX252" s="410"/>
      <c r="BY252" s="410"/>
      <c r="BZ252" s="410"/>
      <c r="CA252" s="410"/>
    </row>
    <row r="253" spans="25:79" ht="12.75" customHeight="1">
      <c r="Y253" s="366"/>
      <c r="Z253" s="366"/>
      <c r="AA253" s="366"/>
      <c r="AB253" s="368"/>
      <c r="AC253" s="367"/>
      <c r="AD253" s="368"/>
      <c r="AE253" s="369"/>
      <c r="AF253" s="368"/>
      <c r="AG253" s="368"/>
      <c r="AH253" s="368"/>
      <c r="AI253" s="368"/>
      <c r="AJ253" s="445"/>
      <c r="AK253" s="368"/>
      <c r="AL253" s="410"/>
      <c r="AM253" s="410"/>
      <c r="AN253" s="447"/>
      <c r="AO253" s="371"/>
      <c r="AP253" s="371"/>
      <c r="AQ253" s="371"/>
      <c r="AR253" s="371"/>
      <c r="AS253" s="410"/>
      <c r="AT253" s="410"/>
      <c r="AU253" s="410"/>
      <c r="AV253" s="410"/>
      <c r="AW253" s="346"/>
      <c r="AX253" s="346"/>
      <c r="AY253" s="371"/>
      <c r="AZ253" s="410"/>
      <c r="BA253" s="410"/>
      <c r="BB253" s="410"/>
      <c r="BC253" s="410"/>
      <c r="BD253" s="410"/>
      <c r="BE253" s="410"/>
      <c r="BF253" s="410"/>
      <c r="BG253" s="410"/>
      <c r="BH253" s="410"/>
      <c r="BI253" s="410"/>
      <c r="BJ253" s="410"/>
      <c r="BK253" s="410"/>
      <c r="BL253" s="410"/>
      <c r="BM253" s="410"/>
      <c r="BN253" s="410"/>
      <c r="BO253" s="410"/>
      <c r="BP253" s="410"/>
      <c r="BQ253" s="410"/>
      <c r="BR253" s="410"/>
      <c r="BS253" s="410"/>
      <c r="BT253" s="410"/>
      <c r="BU253" s="410"/>
      <c r="BV253" s="410"/>
      <c r="BW253" s="410"/>
      <c r="BX253" s="410"/>
      <c r="BY253" s="410"/>
      <c r="BZ253" s="410"/>
      <c r="CA253" s="410"/>
    </row>
    <row r="254" spans="25:79" ht="12.75" customHeight="1">
      <c r="Y254" s="366"/>
      <c r="Z254" s="366"/>
      <c r="AA254" s="366"/>
      <c r="AB254" s="368"/>
      <c r="AC254" s="367"/>
      <c r="AD254" s="368"/>
      <c r="AE254" s="369"/>
      <c r="AF254" s="368"/>
      <c r="AG254" s="368"/>
      <c r="AH254" s="368"/>
      <c r="AI254" s="368"/>
      <c r="AJ254" s="445"/>
      <c r="AK254" s="368"/>
      <c r="AL254" s="410"/>
      <c r="AM254" s="410"/>
      <c r="AN254" s="447"/>
      <c r="AO254" s="371"/>
      <c r="AP254" s="371"/>
      <c r="AQ254" s="371"/>
      <c r="AR254" s="371"/>
      <c r="AS254" s="410"/>
      <c r="AT254" s="410"/>
      <c r="AU254" s="410"/>
      <c r="AV254" s="410"/>
      <c r="AW254" s="346"/>
      <c r="AX254" s="346"/>
      <c r="AY254" s="371"/>
      <c r="AZ254" s="410"/>
      <c r="BA254" s="410"/>
      <c r="BB254" s="410"/>
      <c r="BC254" s="410"/>
      <c r="BD254" s="410"/>
      <c r="BE254" s="410"/>
      <c r="BF254" s="410"/>
      <c r="BG254" s="410"/>
      <c r="BH254" s="410"/>
      <c r="BI254" s="410"/>
      <c r="BJ254" s="410"/>
      <c r="BK254" s="410"/>
      <c r="BL254" s="410"/>
      <c r="BM254" s="410"/>
      <c r="BN254" s="410"/>
      <c r="BO254" s="410"/>
      <c r="BP254" s="410"/>
      <c r="BQ254" s="410"/>
      <c r="BR254" s="410"/>
      <c r="BS254" s="410"/>
      <c r="BT254" s="410"/>
      <c r="BU254" s="410"/>
      <c r="BV254" s="410"/>
      <c r="BW254" s="410"/>
      <c r="BX254" s="410"/>
      <c r="BY254" s="410"/>
      <c r="BZ254" s="410"/>
      <c r="CA254" s="410"/>
    </row>
    <row r="255" spans="25:79" ht="12.75" customHeight="1">
      <c r="Y255" s="366"/>
      <c r="Z255" s="366"/>
      <c r="AA255" s="366"/>
      <c r="AB255" s="368"/>
      <c r="AC255" s="367"/>
      <c r="AD255" s="368"/>
      <c r="AE255" s="369"/>
      <c r="AF255" s="368"/>
      <c r="AG255" s="368"/>
      <c r="AH255" s="368"/>
      <c r="AI255" s="368"/>
      <c r="AJ255" s="445"/>
      <c r="AK255" s="368"/>
      <c r="AL255" s="410"/>
      <c r="AM255" s="410"/>
      <c r="AN255" s="447"/>
      <c r="AO255" s="371"/>
      <c r="AP255" s="371"/>
      <c r="AQ255" s="371"/>
      <c r="AR255" s="371"/>
      <c r="AS255" s="410"/>
      <c r="AT255" s="410"/>
      <c r="AU255" s="410"/>
      <c r="AV255" s="410"/>
      <c r="AW255" s="346"/>
      <c r="AX255" s="346"/>
      <c r="AY255" s="371"/>
      <c r="AZ255" s="410"/>
      <c r="BA255" s="410"/>
      <c r="BB255" s="410"/>
      <c r="BC255" s="410"/>
      <c r="BD255" s="410"/>
      <c r="BE255" s="410"/>
      <c r="BF255" s="410"/>
      <c r="BG255" s="410"/>
      <c r="BH255" s="410"/>
      <c r="BI255" s="410"/>
      <c r="BJ255" s="410"/>
      <c r="BK255" s="410"/>
      <c r="BL255" s="410"/>
      <c r="BM255" s="410"/>
      <c r="BN255" s="410"/>
      <c r="BO255" s="410"/>
      <c r="BP255" s="410"/>
      <c r="BQ255" s="410"/>
      <c r="BR255" s="410"/>
      <c r="BS255" s="410"/>
      <c r="BT255" s="410"/>
      <c r="BU255" s="410"/>
      <c r="BV255" s="410"/>
      <c r="BW255" s="410"/>
      <c r="BX255" s="410"/>
      <c r="BY255" s="410"/>
      <c r="BZ255" s="410"/>
      <c r="CA255" s="410"/>
    </row>
    <row r="256" spans="25:79" ht="12.75" customHeight="1">
      <c r="Y256" s="366"/>
      <c r="Z256" s="366"/>
      <c r="AA256" s="366"/>
      <c r="AB256" s="368"/>
      <c r="AC256" s="367"/>
      <c r="AD256" s="368"/>
      <c r="AE256" s="369"/>
      <c r="AF256" s="368"/>
      <c r="AG256" s="368"/>
      <c r="AH256" s="368"/>
      <c r="AI256" s="368"/>
      <c r="AJ256" s="445"/>
      <c r="AK256" s="368"/>
      <c r="AL256" s="410"/>
      <c r="AM256" s="410"/>
      <c r="AN256" s="447"/>
      <c r="AO256" s="371"/>
      <c r="AP256" s="371"/>
      <c r="AQ256" s="371"/>
      <c r="AR256" s="371"/>
      <c r="AS256" s="410"/>
      <c r="AT256" s="410"/>
      <c r="AU256" s="410"/>
      <c r="AV256" s="410"/>
      <c r="AW256" s="346"/>
      <c r="AX256" s="346"/>
      <c r="AY256" s="371"/>
      <c r="AZ256" s="410"/>
      <c r="BA256" s="410"/>
      <c r="BB256" s="410"/>
      <c r="BC256" s="410"/>
      <c r="BD256" s="410"/>
      <c r="BE256" s="410"/>
      <c r="BF256" s="410"/>
      <c r="BG256" s="410"/>
      <c r="BH256" s="410"/>
      <c r="BI256" s="410"/>
      <c r="BJ256" s="410"/>
      <c r="BK256" s="410"/>
      <c r="BL256" s="410"/>
      <c r="BM256" s="410"/>
      <c r="BN256" s="410"/>
      <c r="BO256" s="410"/>
      <c r="BP256" s="410"/>
      <c r="BQ256" s="410"/>
      <c r="BR256" s="410"/>
      <c r="BS256" s="410"/>
      <c r="BT256" s="410"/>
      <c r="BU256" s="410"/>
      <c r="BV256" s="410"/>
      <c r="BW256" s="410"/>
      <c r="BX256" s="410"/>
      <c r="BY256" s="410"/>
      <c r="BZ256" s="410"/>
      <c r="CA256" s="410"/>
    </row>
    <row r="257" spans="25:79" ht="12.75" customHeight="1">
      <c r="Y257" s="366"/>
      <c r="Z257" s="366"/>
      <c r="AA257" s="366"/>
      <c r="AB257" s="368"/>
      <c r="AC257" s="367"/>
      <c r="AD257" s="368"/>
      <c r="AE257" s="369"/>
      <c r="AF257" s="368"/>
      <c r="AG257" s="368"/>
      <c r="AH257" s="368"/>
      <c r="AI257" s="368"/>
      <c r="AJ257" s="445"/>
      <c r="AK257" s="368"/>
      <c r="AL257" s="410"/>
      <c r="AM257" s="410"/>
      <c r="AN257" s="447"/>
      <c r="AO257" s="371"/>
      <c r="AP257" s="371"/>
      <c r="AQ257" s="371"/>
      <c r="AR257" s="371"/>
      <c r="AS257" s="410"/>
      <c r="AT257" s="410"/>
      <c r="AU257" s="410"/>
      <c r="AV257" s="410"/>
      <c r="AW257" s="346"/>
      <c r="AX257" s="346"/>
      <c r="AY257" s="371"/>
      <c r="AZ257" s="410"/>
      <c r="BA257" s="410"/>
      <c r="BB257" s="410"/>
      <c r="BC257" s="410"/>
      <c r="BD257" s="410"/>
      <c r="BE257" s="410"/>
      <c r="BF257" s="410"/>
      <c r="BG257" s="410"/>
      <c r="BH257" s="410"/>
      <c r="BI257" s="410"/>
      <c r="BJ257" s="410"/>
      <c r="BK257" s="410"/>
      <c r="BL257" s="410"/>
      <c r="BM257" s="410"/>
      <c r="BN257" s="410"/>
      <c r="BO257" s="410"/>
      <c r="BP257" s="410"/>
      <c r="BQ257" s="410"/>
      <c r="BR257" s="410"/>
      <c r="BS257" s="410"/>
      <c r="BT257" s="410"/>
      <c r="BU257" s="410"/>
      <c r="BV257" s="410"/>
      <c r="BW257" s="410"/>
      <c r="BX257" s="410"/>
      <c r="BY257" s="410"/>
      <c r="BZ257" s="410"/>
      <c r="CA257" s="410"/>
    </row>
    <row r="258" spans="25:79" ht="12.75" customHeight="1">
      <c r="Y258" s="366"/>
      <c r="Z258" s="366"/>
      <c r="AA258" s="366"/>
      <c r="AB258" s="368"/>
      <c r="AC258" s="367"/>
      <c r="AD258" s="368"/>
      <c r="AE258" s="369"/>
      <c r="AF258" s="368"/>
      <c r="AG258" s="368"/>
      <c r="AH258" s="368"/>
      <c r="AI258" s="368"/>
      <c r="AJ258" s="445"/>
      <c r="AK258" s="368"/>
      <c r="AL258" s="410"/>
      <c r="AM258" s="410"/>
      <c r="AN258" s="447"/>
      <c r="AO258" s="371"/>
      <c r="AP258" s="371"/>
      <c r="AQ258" s="371"/>
      <c r="AR258" s="371"/>
      <c r="AS258" s="410"/>
      <c r="AT258" s="410"/>
      <c r="AU258" s="410"/>
      <c r="AV258" s="410"/>
      <c r="AW258" s="346"/>
      <c r="AX258" s="346"/>
      <c r="AY258" s="371"/>
      <c r="AZ258" s="410"/>
      <c r="BA258" s="410"/>
      <c r="BB258" s="410"/>
      <c r="BC258" s="410"/>
      <c r="BD258" s="410"/>
      <c r="BE258" s="410"/>
      <c r="BF258" s="410"/>
      <c r="BG258" s="410"/>
      <c r="BH258" s="410"/>
      <c r="BI258" s="410"/>
      <c r="BJ258" s="410"/>
      <c r="BK258" s="410"/>
      <c r="BL258" s="410"/>
      <c r="BM258" s="410"/>
      <c r="BN258" s="410"/>
      <c r="BO258" s="410"/>
      <c r="BP258" s="410"/>
      <c r="BQ258" s="410"/>
      <c r="BR258" s="410"/>
      <c r="BS258" s="410"/>
      <c r="BT258" s="410"/>
      <c r="BU258" s="410"/>
      <c r="BV258" s="410"/>
      <c r="BW258" s="410"/>
      <c r="BX258" s="410"/>
      <c r="BY258" s="410"/>
      <c r="BZ258" s="410"/>
      <c r="CA258" s="410"/>
    </row>
    <row r="259" spans="25:79" ht="12.75" customHeight="1">
      <c r="Y259" s="366"/>
      <c r="Z259" s="366"/>
      <c r="AA259" s="366"/>
      <c r="AB259" s="368"/>
      <c r="AC259" s="367"/>
      <c r="AD259" s="368"/>
      <c r="AE259" s="369"/>
      <c r="AF259" s="368"/>
      <c r="AG259" s="368"/>
      <c r="AH259" s="368"/>
      <c r="AI259" s="368"/>
      <c r="AJ259" s="445"/>
      <c r="AK259" s="368"/>
      <c r="AL259" s="410"/>
      <c r="AM259" s="410"/>
      <c r="AN259" s="447"/>
      <c r="AO259" s="371"/>
      <c r="AP259" s="371"/>
      <c r="AQ259" s="371"/>
      <c r="AR259" s="371"/>
      <c r="AS259" s="410"/>
      <c r="AT259" s="410"/>
      <c r="AU259" s="410"/>
      <c r="AV259" s="410"/>
      <c r="AW259" s="346"/>
      <c r="AX259" s="346"/>
      <c r="AY259" s="371"/>
      <c r="AZ259" s="410"/>
      <c r="BA259" s="410"/>
      <c r="BB259" s="410"/>
      <c r="BC259" s="410"/>
      <c r="BD259" s="410"/>
      <c r="BE259" s="410"/>
      <c r="BF259" s="410"/>
      <c r="BG259" s="410"/>
      <c r="BH259" s="410"/>
      <c r="BI259" s="410"/>
      <c r="BJ259" s="410"/>
      <c r="BK259" s="410"/>
      <c r="BL259" s="410"/>
      <c r="BM259" s="410"/>
      <c r="BN259" s="410"/>
      <c r="BO259" s="410"/>
      <c r="BP259" s="410"/>
      <c r="BQ259" s="410"/>
      <c r="BR259" s="410"/>
      <c r="BS259" s="410"/>
      <c r="BT259" s="410"/>
      <c r="BU259" s="410"/>
      <c r="BV259" s="410"/>
      <c r="BW259" s="410"/>
      <c r="BX259" s="410"/>
      <c r="BY259" s="410"/>
      <c r="BZ259" s="410"/>
      <c r="CA259" s="410"/>
    </row>
    <row r="260" spans="25:79" ht="12.75" customHeight="1">
      <c r="Y260" s="366"/>
      <c r="Z260" s="366"/>
      <c r="AA260" s="366"/>
      <c r="AB260" s="368"/>
      <c r="AC260" s="367"/>
      <c r="AD260" s="368"/>
      <c r="AE260" s="369"/>
      <c r="AF260" s="368"/>
      <c r="AG260" s="368"/>
      <c r="AH260" s="368"/>
      <c r="AI260" s="368"/>
      <c r="AJ260" s="445"/>
      <c r="AK260" s="368"/>
      <c r="AL260" s="410"/>
      <c r="AM260" s="410"/>
      <c r="AN260" s="447"/>
      <c r="AO260" s="371"/>
      <c r="AP260" s="371"/>
      <c r="AQ260" s="371"/>
      <c r="AR260" s="371"/>
      <c r="AS260" s="410"/>
      <c r="AT260" s="410"/>
      <c r="AU260" s="410"/>
      <c r="AV260" s="410"/>
      <c r="AW260" s="346"/>
      <c r="AX260" s="346"/>
      <c r="AY260" s="371"/>
      <c r="AZ260" s="410"/>
      <c r="BA260" s="410"/>
      <c r="BB260" s="410"/>
      <c r="BC260" s="410"/>
      <c r="BD260" s="410"/>
      <c r="BE260" s="410"/>
      <c r="BF260" s="410"/>
      <c r="BG260" s="410"/>
      <c r="BH260" s="410"/>
      <c r="BI260" s="410"/>
      <c r="BJ260" s="410"/>
      <c r="BK260" s="410"/>
      <c r="BL260" s="410"/>
      <c r="BM260" s="410"/>
      <c r="BN260" s="410"/>
      <c r="BO260" s="410"/>
      <c r="BP260" s="410"/>
      <c r="BQ260" s="410"/>
      <c r="BR260" s="410"/>
      <c r="BS260" s="410"/>
      <c r="BT260" s="410"/>
      <c r="BU260" s="410"/>
      <c r="BV260" s="410"/>
      <c r="BW260" s="410"/>
      <c r="BX260" s="410"/>
      <c r="BY260" s="410"/>
      <c r="BZ260" s="410"/>
      <c r="CA260" s="410"/>
    </row>
    <row r="261" spans="25:79" ht="12.75" customHeight="1">
      <c r="Y261" s="366"/>
      <c r="Z261" s="366"/>
      <c r="AA261" s="366"/>
      <c r="AB261" s="368"/>
      <c r="AC261" s="367"/>
      <c r="AD261" s="368"/>
      <c r="AE261" s="369"/>
      <c r="AF261" s="368"/>
      <c r="AG261" s="368"/>
      <c r="AH261" s="368"/>
      <c r="AI261" s="368"/>
      <c r="AJ261" s="445"/>
      <c r="AK261" s="368"/>
      <c r="AL261" s="410"/>
      <c r="AM261" s="410"/>
      <c r="AN261" s="447"/>
      <c r="AO261" s="371"/>
      <c r="AP261" s="371"/>
      <c r="AQ261" s="371"/>
      <c r="AR261" s="371"/>
      <c r="AS261" s="410"/>
      <c r="AT261" s="410"/>
      <c r="AU261" s="410"/>
      <c r="AV261" s="410"/>
      <c r="AW261" s="346"/>
      <c r="AX261" s="346"/>
      <c r="AY261" s="371"/>
      <c r="AZ261" s="410"/>
      <c r="BA261" s="410"/>
      <c r="BB261" s="410"/>
      <c r="BC261" s="410"/>
      <c r="BD261" s="410"/>
      <c r="BE261" s="410"/>
      <c r="BF261" s="410"/>
      <c r="BG261" s="410"/>
      <c r="BH261" s="410"/>
      <c r="BI261" s="410"/>
      <c r="BJ261" s="410"/>
      <c r="BK261" s="410"/>
      <c r="BL261" s="410"/>
      <c r="BM261" s="410"/>
      <c r="BN261" s="410"/>
      <c r="BO261" s="410"/>
      <c r="BP261" s="410"/>
      <c r="BQ261" s="410"/>
      <c r="BR261" s="410"/>
      <c r="BS261" s="410"/>
      <c r="BT261" s="410"/>
      <c r="BU261" s="410"/>
      <c r="BV261" s="410"/>
      <c r="BW261" s="410"/>
      <c r="BX261" s="410"/>
      <c r="BY261" s="410"/>
      <c r="BZ261" s="410"/>
      <c r="CA261" s="410"/>
    </row>
    <row r="262" spans="25:79" ht="12.75" customHeight="1">
      <c r="Y262" s="366"/>
      <c r="Z262" s="366"/>
      <c r="AA262" s="366"/>
      <c r="AB262" s="368"/>
      <c r="AC262" s="367"/>
      <c r="AD262" s="368"/>
      <c r="AE262" s="369"/>
      <c r="AF262" s="368"/>
      <c r="AG262" s="368"/>
      <c r="AH262" s="368"/>
      <c r="AI262" s="368"/>
      <c r="AJ262" s="445"/>
      <c r="AK262" s="368"/>
      <c r="AL262" s="410"/>
      <c r="AM262" s="410"/>
      <c r="AN262" s="447"/>
      <c r="AO262" s="371"/>
      <c r="AP262" s="371"/>
      <c r="AQ262" s="371"/>
      <c r="AR262" s="371"/>
      <c r="AS262" s="410"/>
      <c r="AT262" s="410"/>
      <c r="AU262" s="410"/>
      <c r="AV262" s="410"/>
      <c r="AW262" s="346"/>
      <c r="AX262" s="346"/>
      <c r="AY262" s="371"/>
      <c r="AZ262" s="410"/>
      <c r="BA262" s="410"/>
      <c r="BB262" s="410"/>
      <c r="BC262" s="410"/>
      <c r="BD262" s="410"/>
      <c r="BE262" s="410"/>
      <c r="BF262" s="410"/>
      <c r="BG262" s="410"/>
      <c r="BH262" s="410"/>
      <c r="BI262" s="410"/>
      <c r="BJ262" s="410"/>
      <c r="BK262" s="410"/>
      <c r="BL262" s="410"/>
      <c r="BM262" s="410"/>
      <c r="BN262" s="410"/>
      <c r="BO262" s="410"/>
      <c r="BP262" s="410"/>
      <c r="BQ262" s="410"/>
      <c r="BR262" s="410"/>
      <c r="BS262" s="410"/>
      <c r="BT262" s="410"/>
      <c r="BU262" s="410"/>
      <c r="BV262" s="410"/>
      <c r="BW262" s="410"/>
      <c r="BX262" s="410"/>
      <c r="BY262" s="410"/>
      <c r="BZ262" s="410"/>
      <c r="CA262" s="410"/>
    </row>
    <row r="263" spans="25:79" ht="12.75" customHeight="1">
      <c r="Y263" s="366"/>
      <c r="Z263" s="366"/>
      <c r="AA263" s="366"/>
      <c r="AB263" s="368"/>
      <c r="AC263" s="367"/>
      <c r="AD263" s="368"/>
      <c r="AE263" s="369"/>
      <c r="AF263" s="368"/>
      <c r="AG263" s="368"/>
      <c r="AH263" s="368"/>
      <c r="AI263" s="368"/>
      <c r="AJ263" s="445"/>
      <c r="AK263" s="368"/>
      <c r="AL263" s="410"/>
      <c r="AM263" s="410"/>
      <c r="AN263" s="447"/>
      <c r="AO263" s="371"/>
      <c r="AP263" s="371"/>
      <c r="AQ263" s="371"/>
      <c r="AR263" s="371"/>
      <c r="AS263" s="410"/>
      <c r="AT263" s="410"/>
      <c r="AU263" s="410"/>
      <c r="AV263" s="410"/>
      <c r="AW263" s="346"/>
      <c r="AX263" s="346"/>
      <c r="AY263" s="371"/>
      <c r="AZ263" s="410"/>
      <c r="BA263" s="410"/>
      <c r="BB263" s="410"/>
      <c r="BC263" s="410"/>
      <c r="BD263" s="410"/>
      <c r="BE263" s="410"/>
      <c r="BF263" s="410"/>
      <c r="BG263" s="410"/>
      <c r="BH263" s="410"/>
      <c r="BI263" s="410"/>
      <c r="BJ263" s="410"/>
      <c r="BK263" s="410"/>
      <c r="BL263" s="410"/>
      <c r="BM263" s="410"/>
      <c r="BN263" s="410"/>
      <c r="BO263" s="410"/>
      <c r="BP263" s="410"/>
      <c r="BQ263" s="410"/>
      <c r="BR263" s="410"/>
      <c r="BS263" s="410"/>
      <c r="BT263" s="410"/>
      <c r="BU263" s="410"/>
      <c r="BV263" s="410"/>
      <c r="BW263" s="410"/>
      <c r="BX263" s="410"/>
      <c r="BY263" s="410"/>
      <c r="BZ263" s="410"/>
      <c r="CA263" s="410"/>
    </row>
    <row r="264" spans="25:79" ht="12.75" customHeight="1">
      <c r="Y264" s="366"/>
      <c r="Z264" s="366"/>
      <c r="AA264" s="366"/>
      <c r="AB264" s="368"/>
      <c r="AC264" s="367"/>
      <c r="AD264" s="368"/>
      <c r="AE264" s="369"/>
      <c r="AF264" s="368"/>
      <c r="AG264" s="368"/>
      <c r="AH264" s="368"/>
      <c r="AI264" s="368"/>
      <c r="AJ264" s="445"/>
      <c r="AK264" s="368"/>
      <c r="AL264" s="410"/>
      <c r="AM264" s="410"/>
      <c r="AN264" s="447"/>
      <c r="AO264" s="371"/>
      <c r="AP264" s="371"/>
      <c r="AQ264" s="371"/>
      <c r="AR264" s="371"/>
      <c r="AS264" s="410"/>
      <c r="AT264" s="410"/>
      <c r="AU264" s="410"/>
      <c r="AV264" s="410"/>
      <c r="AW264" s="346"/>
      <c r="AX264" s="346"/>
      <c r="AY264" s="371"/>
      <c r="AZ264" s="410"/>
      <c r="BA264" s="410"/>
      <c r="BB264" s="410"/>
      <c r="BC264" s="410"/>
      <c r="BD264" s="410"/>
      <c r="BE264" s="410"/>
      <c r="BF264" s="410"/>
      <c r="BG264" s="410"/>
      <c r="BH264" s="410"/>
      <c r="BI264" s="410"/>
      <c r="BJ264" s="410"/>
      <c r="BK264" s="410"/>
      <c r="BL264" s="410"/>
      <c r="BM264" s="410"/>
      <c r="BN264" s="410"/>
      <c r="BO264" s="410"/>
      <c r="BP264" s="410"/>
      <c r="BQ264" s="410"/>
      <c r="BR264" s="410"/>
      <c r="BS264" s="410"/>
      <c r="BT264" s="410"/>
      <c r="BU264" s="410"/>
      <c r="BV264" s="410"/>
      <c r="BW264" s="410"/>
      <c r="BX264" s="410"/>
      <c r="BY264" s="410"/>
      <c r="BZ264" s="410"/>
      <c r="CA264" s="410"/>
    </row>
    <row r="265" spans="25:79" ht="12.75" customHeight="1">
      <c r="Y265" s="366"/>
      <c r="Z265" s="366"/>
      <c r="AA265" s="366"/>
      <c r="AB265" s="368"/>
      <c r="AC265" s="367"/>
      <c r="AD265" s="368"/>
      <c r="AE265" s="369"/>
      <c r="AF265" s="368"/>
      <c r="AG265" s="368"/>
      <c r="AH265" s="368"/>
      <c r="AI265" s="368"/>
      <c r="AJ265" s="445"/>
      <c r="AK265" s="368"/>
      <c r="AL265" s="410"/>
      <c r="AM265" s="410"/>
      <c r="AN265" s="447"/>
      <c r="AO265" s="371"/>
      <c r="AP265" s="371"/>
      <c r="AQ265" s="371"/>
      <c r="AR265" s="371"/>
      <c r="AS265" s="410"/>
      <c r="AT265" s="410"/>
      <c r="AU265" s="410"/>
      <c r="AV265" s="410"/>
      <c r="AW265" s="346"/>
      <c r="AX265" s="346"/>
      <c r="AY265" s="371"/>
      <c r="AZ265" s="410"/>
      <c r="BA265" s="410"/>
      <c r="BB265" s="410"/>
      <c r="BC265" s="410"/>
      <c r="BD265" s="410"/>
      <c r="BE265" s="410"/>
      <c r="BF265" s="410"/>
      <c r="BG265" s="410"/>
      <c r="BH265" s="410"/>
      <c r="BI265" s="410"/>
      <c r="BJ265" s="410"/>
      <c r="BK265" s="410"/>
      <c r="BL265" s="410"/>
      <c r="BM265" s="410"/>
      <c r="BN265" s="410"/>
      <c r="BO265" s="410"/>
      <c r="BP265" s="410"/>
      <c r="BQ265" s="410"/>
      <c r="BR265" s="410"/>
      <c r="BS265" s="410"/>
      <c r="BT265" s="410"/>
      <c r="BU265" s="410"/>
      <c r="BV265" s="410"/>
      <c r="BW265" s="410"/>
      <c r="BX265" s="410"/>
      <c r="BY265" s="410"/>
      <c r="BZ265" s="410"/>
      <c r="CA265" s="410"/>
    </row>
    <row r="266" spans="25:79" ht="12.75" customHeight="1">
      <c r="Y266" s="366"/>
      <c r="Z266" s="366"/>
      <c r="AA266" s="366"/>
      <c r="AB266" s="368"/>
      <c r="AC266" s="367"/>
      <c r="AD266" s="368"/>
      <c r="AE266" s="369"/>
      <c r="AF266" s="368"/>
      <c r="AG266" s="368"/>
      <c r="AH266" s="368"/>
      <c r="AI266" s="368"/>
      <c r="AJ266" s="445"/>
      <c r="AK266" s="368"/>
      <c r="AL266" s="410"/>
      <c r="AM266" s="410"/>
      <c r="AN266" s="447"/>
      <c r="AO266" s="371"/>
      <c r="AP266" s="371"/>
      <c r="AQ266" s="371"/>
      <c r="AR266" s="371"/>
      <c r="AS266" s="410"/>
      <c r="AT266" s="410"/>
      <c r="AU266" s="410"/>
      <c r="AV266" s="410"/>
      <c r="AW266" s="346"/>
      <c r="AX266" s="346"/>
      <c r="AY266" s="371"/>
      <c r="AZ266" s="410"/>
      <c r="BA266" s="410"/>
      <c r="BB266" s="410"/>
      <c r="BC266" s="410"/>
      <c r="BD266" s="410"/>
      <c r="BE266" s="410"/>
      <c r="BF266" s="410"/>
      <c r="BG266" s="410"/>
      <c r="BH266" s="410"/>
      <c r="BI266" s="410"/>
      <c r="BJ266" s="410"/>
      <c r="BK266" s="410"/>
      <c r="BL266" s="410"/>
      <c r="BM266" s="410"/>
      <c r="BN266" s="410"/>
      <c r="BO266" s="410"/>
      <c r="BP266" s="410"/>
      <c r="BQ266" s="410"/>
      <c r="BR266" s="410"/>
      <c r="BS266" s="410"/>
      <c r="BT266" s="410"/>
      <c r="BU266" s="410"/>
      <c r="BV266" s="410"/>
      <c r="BW266" s="410"/>
      <c r="BX266" s="410"/>
      <c r="BY266" s="410"/>
      <c r="BZ266" s="410"/>
      <c r="CA266" s="410"/>
    </row>
    <row r="267" spans="25:79" ht="12.75" customHeight="1">
      <c r="Y267" s="366"/>
      <c r="Z267" s="366"/>
      <c r="AA267" s="366"/>
      <c r="AB267" s="368"/>
      <c r="AC267" s="367"/>
      <c r="AD267" s="368"/>
      <c r="AE267" s="369"/>
      <c r="AF267" s="368"/>
      <c r="AG267" s="368"/>
      <c r="AH267" s="368"/>
      <c r="AI267" s="368"/>
      <c r="AJ267" s="445"/>
      <c r="AK267" s="368"/>
      <c r="AL267" s="410"/>
      <c r="AM267" s="410"/>
      <c r="AN267" s="447"/>
      <c r="AO267" s="371"/>
      <c r="AP267" s="371"/>
      <c r="AQ267" s="371"/>
      <c r="AR267" s="371"/>
      <c r="AS267" s="410"/>
      <c r="AT267" s="410"/>
      <c r="AU267" s="410"/>
      <c r="AV267" s="410"/>
      <c r="AW267" s="346"/>
      <c r="AX267" s="346"/>
      <c r="AY267" s="371"/>
      <c r="AZ267" s="410"/>
      <c r="BA267" s="410"/>
      <c r="BB267" s="410"/>
      <c r="BC267" s="410"/>
      <c r="BD267" s="410"/>
      <c r="BE267" s="410"/>
      <c r="BF267" s="410"/>
      <c r="BG267" s="410"/>
      <c r="BH267" s="410"/>
      <c r="BI267" s="410"/>
      <c r="BJ267" s="410"/>
      <c r="BK267" s="410"/>
      <c r="BL267" s="410"/>
      <c r="BM267" s="410"/>
      <c r="BN267" s="410"/>
      <c r="BO267" s="410"/>
      <c r="BP267" s="410"/>
      <c r="BQ267" s="410"/>
      <c r="BR267" s="410"/>
      <c r="BS267" s="410"/>
      <c r="BT267" s="410"/>
      <c r="BU267" s="410"/>
      <c r="BV267" s="410"/>
      <c r="BW267" s="410"/>
      <c r="BX267" s="410"/>
      <c r="BY267" s="410"/>
      <c r="BZ267" s="410"/>
      <c r="CA267" s="410"/>
    </row>
    <row r="268" spans="25:79" ht="12.75" customHeight="1">
      <c r="Y268" s="366"/>
      <c r="Z268" s="366"/>
      <c r="AA268" s="366"/>
      <c r="AB268" s="368"/>
      <c r="AC268" s="367"/>
      <c r="AD268" s="368"/>
      <c r="AE268" s="369"/>
      <c r="AF268" s="368"/>
      <c r="AG268" s="368"/>
      <c r="AH268" s="368"/>
      <c r="AI268" s="368"/>
      <c r="AJ268" s="445"/>
      <c r="AK268" s="368"/>
      <c r="AL268" s="410"/>
      <c r="AM268" s="410"/>
      <c r="AN268" s="447"/>
      <c r="AO268" s="371"/>
      <c r="AP268" s="371"/>
      <c r="AQ268" s="371"/>
      <c r="AR268" s="371"/>
      <c r="AS268" s="410"/>
      <c r="AT268" s="410"/>
      <c r="AU268" s="410"/>
      <c r="AV268" s="410"/>
      <c r="AW268" s="346"/>
      <c r="AX268" s="346"/>
      <c r="AY268" s="371"/>
      <c r="AZ268" s="410"/>
      <c r="BA268" s="410"/>
      <c r="BB268" s="410"/>
      <c r="BC268" s="410"/>
      <c r="BD268" s="410"/>
      <c r="BE268" s="410"/>
      <c r="BF268" s="410"/>
      <c r="BG268" s="410"/>
      <c r="BH268" s="410"/>
      <c r="BI268" s="410"/>
      <c r="BJ268" s="410"/>
      <c r="BK268" s="410"/>
      <c r="BL268" s="410"/>
      <c r="BM268" s="410"/>
      <c r="BN268" s="410"/>
      <c r="BO268" s="410"/>
      <c r="BP268" s="410"/>
      <c r="BQ268" s="410"/>
      <c r="BR268" s="410"/>
      <c r="BS268" s="410"/>
      <c r="BT268" s="410"/>
      <c r="BU268" s="410"/>
      <c r="BV268" s="410"/>
      <c r="BW268" s="410"/>
      <c r="BX268" s="410"/>
      <c r="BY268" s="410"/>
      <c r="BZ268" s="410"/>
      <c r="CA268" s="410"/>
    </row>
    <row r="269" spans="25:79" ht="12.75" customHeight="1">
      <c r="Y269" s="366"/>
      <c r="Z269" s="366"/>
      <c r="AA269" s="366"/>
      <c r="AB269" s="368"/>
      <c r="AC269" s="367"/>
      <c r="AD269" s="368"/>
      <c r="AE269" s="369"/>
      <c r="AF269" s="368"/>
      <c r="AG269" s="368"/>
      <c r="AH269" s="368"/>
      <c r="AI269" s="368"/>
      <c r="AJ269" s="445"/>
      <c r="AK269" s="368"/>
      <c r="AL269" s="410"/>
      <c r="AM269" s="410"/>
      <c r="AN269" s="447"/>
      <c r="AO269" s="371"/>
      <c r="AP269" s="371"/>
      <c r="AQ269" s="371"/>
      <c r="AR269" s="371"/>
      <c r="AS269" s="410"/>
      <c r="AT269" s="410"/>
      <c r="AU269" s="410"/>
      <c r="AV269" s="410"/>
      <c r="AW269" s="346"/>
      <c r="AX269" s="346"/>
      <c r="AY269" s="371"/>
      <c r="AZ269" s="410"/>
      <c r="BA269" s="410"/>
      <c r="BB269" s="410"/>
      <c r="BC269" s="410"/>
      <c r="BD269" s="410"/>
      <c r="BE269" s="410"/>
      <c r="BF269" s="410"/>
      <c r="BG269" s="410"/>
      <c r="BH269" s="410"/>
      <c r="BI269" s="410"/>
      <c r="BJ269" s="410"/>
      <c r="BK269" s="410"/>
      <c r="BL269" s="410"/>
      <c r="BM269" s="410"/>
      <c r="BN269" s="410"/>
      <c r="BO269" s="410"/>
      <c r="BP269" s="410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</row>
    <row r="270" spans="25:79" ht="12.75" customHeight="1">
      <c r="Y270" s="366"/>
      <c r="Z270" s="366"/>
      <c r="AA270" s="366"/>
      <c r="AB270" s="368"/>
      <c r="AC270" s="367"/>
      <c r="AD270" s="368"/>
      <c r="AE270" s="369"/>
      <c r="AF270" s="368"/>
      <c r="AG270" s="368"/>
      <c r="AH270" s="368"/>
      <c r="AI270" s="368"/>
      <c r="AJ270" s="445"/>
      <c r="AK270" s="368"/>
      <c r="AL270" s="410"/>
      <c r="AM270" s="410"/>
      <c r="AN270" s="447"/>
      <c r="AO270" s="371"/>
      <c r="AP270" s="371"/>
      <c r="AQ270" s="371"/>
      <c r="AR270" s="371"/>
      <c r="AS270" s="410"/>
      <c r="AT270" s="410"/>
      <c r="AU270" s="410"/>
      <c r="AV270" s="410"/>
      <c r="AW270" s="346"/>
      <c r="AX270" s="346"/>
      <c r="AY270" s="371"/>
      <c r="AZ270" s="410"/>
      <c r="BA270" s="410"/>
      <c r="BB270" s="410"/>
      <c r="BC270" s="410"/>
      <c r="BD270" s="410"/>
      <c r="BE270" s="410"/>
      <c r="BF270" s="410"/>
      <c r="BG270" s="410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410"/>
      <c r="BS270" s="410"/>
      <c r="BT270" s="410"/>
      <c r="BU270" s="410"/>
      <c r="BV270" s="410"/>
      <c r="BW270" s="410"/>
      <c r="BX270" s="410"/>
      <c r="BY270" s="410"/>
      <c r="BZ270" s="410"/>
      <c r="CA270" s="410"/>
    </row>
    <row r="271" spans="25:79" ht="12.75" customHeight="1">
      <c r="Y271" s="366"/>
      <c r="Z271" s="366"/>
      <c r="AA271" s="366"/>
      <c r="AB271" s="368"/>
      <c r="AC271" s="367"/>
      <c r="AD271" s="368"/>
      <c r="AE271" s="369"/>
      <c r="AF271" s="368"/>
      <c r="AG271" s="368"/>
      <c r="AH271" s="368"/>
      <c r="AI271" s="368"/>
      <c r="AJ271" s="445"/>
      <c r="AK271" s="368"/>
      <c r="AL271" s="410"/>
      <c r="AM271" s="410"/>
      <c r="AN271" s="447"/>
      <c r="AO271" s="371"/>
      <c r="AP271" s="371"/>
      <c r="AQ271" s="371"/>
      <c r="AR271" s="371"/>
      <c r="AS271" s="410"/>
      <c r="AT271" s="410"/>
      <c r="AU271" s="410"/>
      <c r="AV271" s="410"/>
      <c r="AW271" s="346"/>
      <c r="AX271" s="346"/>
      <c r="AY271" s="371"/>
      <c r="AZ271" s="410"/>
      <c r="BA271" s="410"/>
      <c r="BB271" s="410"/>
      <c r="BC271" s="410"/>
      <c r="BD271" s="410"/>
      <c r="BE271" s="410"/>
      <c r="BF271" s="410"/>
      <c r="BG271" s="410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</row>
    <row r="272" spans="25:79" ht="12.75" customHeight="1">
      <c r="Y272" s="366"/>
      <c r="Z272" s="366"/>
      <c r="AA272" s="366"/>
      <c r="AB272" s="368"/>
      <c r="AC272" s="367"/>
      <c r="AD272" s="368"/>
      <c r="AE272" s="369"/>
      <c r="AF272" s="368"/>
      <c r="AG272" s="368"/>
      <c r="AH272" s="368"/>
      <c r="AI272" s="368"/>
      <c r="AJ272" s="445"/>
      <c r="AK272" s="368"/>
      <c r="AL272" s="410"/>
      <c r="AM272" s="410"/>
      <c r="AN272" s="447"/>
      <c r="AO272" s="371"/>
      <c r="AP272" s="371"/>
      <c r="AQ272" s="371"/>
      <c r="AR272" s="371"/>
      <c r="AS272" s="410"/>
      <c r="AT272" s="410"/>
      <c r="AU272" s="410"/>
      <c r="AV272" s="410"/>
      <c r="AW272" s="346"/>
      <c r="AX272" s="346"/>
      <c r="AY272" s="371"/>
      <c r="AZ272" s="410"/>
      <c r="BA272" s="410"/>
      <c r="BB272" s="410"/>
      <c r="BC272" s="410"/>
      <c r="BD272" s="410"/>
      <c r="BE272" s="410"/>
      <c r="BF272" s="410"/>
      <c r="BG272" s="410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410"/>
      <c r="BS272" s="410"/>
      <c r="BT272" s="410"/>
      <c r="BU272" s="410"/>
      <c r="BV272" s="410"/>
      <c r="BW272" s="410"/>
      <c r="BX272" s="410"/>
      <c r="BY272" s="410"/>
      <c r="BZ272" s="410"/>
      <c r="CA272" s="410"/>
    </row>
    <row r="273" spans="25:79" ht="12.75" customHeight="1">
      <c r="Y273" s="366"/>
      <c r="Z273" s="366"/>
      <c r="AA273" s="366"/>
      <c r="AB273" s="368"/>
      <c r="AC273" s="367"/>
      <c r="AD273" s="368"/>
      <c r="AE273" s="369"/>
      <c r="AF273" s="368"/>
      <c r="AG273" s="368"/>
      <c r="AH273" s="368"/>
      <c r="AI273" s="368"/>
      <c r="AJ273" s="445"/>
      <c r="AK273" s="368"/>
      <c r="AL273" s="410"/>
      <c r="AM273" s="410"/>
      <c r="AN273" s="447"/>
      <c r="AO273" s="371"/>
      <c r="AP273" s="371"/>
      <c r="AQ273" s="371"/>
      <c r="AR273" s="371"/>
      <c r="AS273" s="410"/>
      <c r="AT273" s="410"/>
      <c r="AU273" s="410"/>
      <c r="AV273" s="410"/>
      <c r="AW273" s="346"/>
      <c r="AX273" s="346"/>
      <c r="AY273" s="371"/>
      <c r="AZ273" s="410"/>
      <c r="BA273" s="410"/>
      <c r="BB273" s="410"/>
      <c r="BC273" s="410"/>
      <c r="BD273" s="410"/>
      <c r="BE273" s="410"/>
      <c r="BF273" s="410"/>
      <c r="BG273" s="410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</row>
    <row r="274" spans="25:79" ht="12.75" customHeight="1">
      <c r="Y274" s="366"/>
      <c r="Z274" s="366"/>
      <c r="AA274" s="366"/>
      <c r="AB274" s="368"/>
      <c r="AC274" s="367"/>
      <c r="AD274" s="368"/>
      <c r="AE274" s="369"/>
      <c r="AF274" s="368"/>
      <c r="AG274" s="368"/>
      <c r="AH274" s="368"/>
      <c r="AI274" s="368"/>
      <c r="AJ274" s="445"/>
      <c r="AK274" s="368"/>
      <c r="AL274" s="410"/>
      <c r="AM274" s="410"/>
      <c r="AN274" s="447"/>
      <c r="AO274" s="371"/>
      <c r="AP274" s="371"/>
      <c r="AQ274" s="371"/>
      <c r="AR274" s="371"/>
      <c r="AS274" s="410"/>
      <c r="AT274" s="410"/>
      <c r="AU274" s="410"/>
      <c r="AV274" s="410"/>
      <c r="AW274" s="346"/>
      <c r="AX274" s="346"/>
      <c r="AY274" s="371"/>
      <c r="AZ274" s="410"/>
      <c r="BA274" s="410"/>
      <c r="BB274" s="410"/>
      <c r="BC274" s="410"/>
      <c r="BD274" s="410"/>
      <c r="BE274" s="410"/>
      <c r="BF274" s="410"/>
      <c r="BG274" s="410"/>
      <c r="BH274" s="410"/>
      <c r="BI274" s="410"/>
      <c r="BJ274" s="410"/>
      <c r="BK274" s="410"/>
      <c r="BL274" s="410"/>
      <c r="BM274" s="410"/>
      <c r="BN274" s="410"/>
      <c r="BO274" s="410"/>
      <c r="BP274" s="410"/>
      <c r="BQ274" s="410"/>
      <c r="BR274" s="410"/>
      <c r="BS274" s="410"/>
      <c r="BT274" s="410"/>
      <c r="BU274" s="410"/>
      <c r="BV274" s="410"/>
      <c r="BW274" s="410"/>
      <c r="BX274" s="410"/>
      <c r="BY274" s="410"/>
      <c r="BZ274" s="410"/>
      <c r="CA274" s="410"/>
    </row>
    <row r="275" spans="25:79" ht="12.75" customHeight="1">
      <c r="Y275" s="366"/>
      <c r="Z275" s="366"/>
      <c r="AA275" s="366"/>
      <c r="AB275" s="368"/>
      <c r="AC275" s="367"/>
      <c r="AD275" s="368"/>
      <c r="AE275" s="369"/>
      <c r="AF275" s="368"/>
      <c r="AG275" s="368"/>
      <c r="AH275" s="368"/>
      <c r="AI275" s="368"/>
      <c r="AJ275" s="445"/>
      <c r="AK275" s="368"/>
      <c r="AL275" s="410"/>
      <c r="AM275" s="410"/>
      <c r="AN275" s="447"/>
      <c r="AO275" s="371"/>
      <c r="AP275" s="371"/>
      <c r="AQ275" s="371"/>
      <c r="AR275" s="371"/>
      <c r="AS275" s="410"/>
      <c r="AT275" s="410"/>
      <c r="AU275" s="410"/>
      <c r="AV275" s="410"/>
      <c r="AW275" s="346"/>
      <c r="AX275" s="346"/>
      <c r="AY275" s="371"/>
      <c r="AZ275" s="410"/>
      <c r="BA275" s="410"/>
      <c r="BB275" s="410"/>
      <c r="BC275" s="410"/>
      <c r="BD275" s="410"/>
      <c r="BE275" s="410"/>
      <c r="BF275" s="410"/>
      <c r="BG275" s="410"/>
      <c r="BH275" s="410"/>
      <c r="BI275" s="410"/>
      <c r="BJ275" s="410"/>
      <c r="BK275" s="410"/>
      <c r="BL275" s="410"/>
      <c r="BM275" s="410"/>
      <c r="BN275" s="410"/>
      <c r="BO275" s="410"/>
      <c r="BP275" s="410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</row>
    <row r="276" spans="25:79" ht="12.75" customHeight="1">
      <c r="Y276" s="366"/>
      <c r="Z276" s="366"/>
      <c r="AA276" s="366"/>
      <c r="AB276" s="368"/>
      <c r="AC276" s="367"/>
      <c r="AD276" s="368"/>
      <c r="AE276" s="369"/>
      <c r="AF276" s="368"/>
      <c r="AG276" s="368"/>
      <c r="AH276" s="368"/>
      <c r="AI276" s="368"/>
      <c r="AJ276" s="445"/>
      <c r="AK276" s="368"/>
      <c r="AL276" s="410"/>
      <c r="AM276" s="410"/>
      <c r="AN276" s="447"/>
      <c r="AO276" s="371"/>
      <c r="AP276" s="371"/>
      <c r="AQ276" s="371"/>
      <c r="AR276" s="371"/>
      <c r="AS276" s="410"/>
      <c r="AT276" s="410"/>
      <c r="AU276" s="410"/>
      <c r="AV276" s="410"/>
      <c r="AW276" s="346"/>
      <c r="AX276" s="346"/>
      <c r="AY276" s="371"/>
      <c r="AZ276" s="410"/>
      <c r="BA276" s="410"/>
      <c r="BB276" s="410"/>
      <c r="BC276" s="410"/>
      <c r="BD276" s="410"/>
      <c r="BE276" s="410"/>
      <c r="BF276" s="410"/>
      <c r="BG276" s="410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410"/>
      <c r="BS276" s="410"/>
      <c r="BT276" s="410"/>
      <c r="BU276" s="410"/>
      <c r="BV276" s="410"/>
      <c r="BW276" s="410"/>
      <c r="BX276" s="410"/>
      <c r="BY276" s="410"/>
      <c r="BZ276" s="410"/>
      <c r="CA276" s="410"/>
    </row>
    <row r="277" spans="25:79" ht="12.75" customHeight="1">
      <c r="Y277" s="366"/>
      <c r="Z277" s="366"/>
      <c r="AA277" s="366"/>
      <c r="AB277" s="368"/>
      <c r="AC277" s="367"/>
      <c r="AD277" s="368"/>
      <c r="AE277" s="369"/>
      <c r="AF277" s="368"/>
      <c r="AG277" s="368"/>
      <c r="AH277" s="368"/>
      <c r="AI277" s="368"/>
      <c r="AJ277" s="445"/>
      <c r="AK277" s="368"/>
      <c r="AL277" s="410"/>
      <c r="AM277" s="410"/>
      <c r="AN277" s="447"/>
      <c r="AO277" s="371"/>
      <c r="AP277" s="371"/>
      <c r="AQ277" s="371"/>
      <c r="AR277" s="371"/>
      <c r="AS277" s="410"/>
      <c r="AT277" s="410"/>
      <c r="AU277" s="410"/>
      <c r="AV277" s="410"/>
      <c r="AW277" s="346"/>
      <c r="AX277" s="346"/>
      <c r="AY277" s="371"/>
      <c r="AZ277" s="410"/>
      <c r="BA277" s="410"/>
      <c r="BB277" s="410"/>
      <c r="BC277" s="410"/>
      <c r="BD277" s="410"/>
      <c r="BE277" s="410"/>
      <c r="BF277" s="410"/>
      <c r="BG277" s="410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</row>
    <row r="278" spans="25:79" ht="12.75" customHeight="1">
      <c r="Y278" s="366"/>
      <c r="Z278" s="366"/>
      <c r="AA278" s="366"/>
      <c r="AB278" s="368"/>
      <c r="AC278" s="367"/>
      <c r="AD278" s="368"/>
      <c r="AE278" s="369"/>
      <c r="AF278" s="368"/>
      <c r="AG278" s="368"/>
      <c r="AH278" s="368"/>
      <c r="AI278" s="368"/>
      <c r="AJ278" s="445"/>
      <c r="AK278" s="368"/>
      <c r="AL278" s="410"/>
      <c r="AM278" s="410"/>
      <c r="AN278" s="447"/>
      <c r="AO278" s="371"/>
      <c r="AP278" s="371"/>
      <c r="AQ278" s="371"/>
      <c r="AR278" s="371"/>
      <c r="AS278" s="410"/>
      <c r="AT278" s="410"/>
      <c r="AU278" s="410"/>
      <c r="AV278" s="410"/>
      <c r="AW278" s="346"/>
      <c r="AX278" s="346"/>
      <c r="AY278" s="371"/>
      <c r="AZ278" s="410"/>
      <c r="BA278" s="410"/>
      <c r="BB278" s="410"/>
      <c r="BC278" s="410"/>
      <c r="BD278" s="410"/>
      <c r="BE278" s="410"/>
      <c r="BF278" s="410"/>
      <c r="BG278" s="410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410"/>
      <c r="BS278" s="410"/>
      <c r="BT278" s="410"/>
      <c r="BU278" s="410"/>
      <c r="BV278" s="410"/>
      <c r="BW278" s="410"/>
      <c r="BX278" s="410"/>
      <c r="BY278" s="410"/>
      <c r="BZ278" s="410"/>
      <c r="CA278" s="410"/>
    </row>
    <row r="279" spans="25:79" ht="12.75" customHeight="1">
      <c r="Y279" s="366"/>
      <c r="Z279" s="366"/>
      <c r="AA279" s="366"/>
      <c r="AB279" s="368"/>
      <c r="AC279" s="367"/>
      <c r="AD279" s="368"/>
      <c r="AE279" s="369"/>
      <c r="AF279" s="368"/>
      <c r="AG279" s="368"/>
      <c r="AH279" s="368"/>
      <c r="AI279" s="368"/>
      <c r="AJ279" s="445"/>
      <c r="AK279" s="368"/>
      <c r="AL279" s="410"/>
      <c r="AM279" s="410"/>
      <c r="AN279" s="447"/>
      <c r="AO279" s="371"/>
      <c r="AP279" s="371"/>
      <c r="AQ279" s="371"/>
      <c r="AR279" s="371"/>
      <c r="AS279" s="410"/>
      <c r="AT279" s="410"/>
      <c r="AU279" s="410"/>
      <c r="AV279" s="410"/>
      <c r="AW279" s="346"/>
      <c r="AX279" s="346"/>
      <c r="AY279" s="371"/>
      <c r="AZ279" s="410"/>
      <c r="BA279" s="410"/>
      <c r="BB279" s="410"/>
      <c r="BC279" s="410"/>
      <c r="BD279" s="410"/>
      <c r="BE279" s="410"/>
      <c r="BF279" s="410"/>
      <c r="BG279" s="410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</row>
    <row r="280" spans="25:79" ht="12.75" customHeight="1">
      <c r="Y280" s="366"/>
      <c r="Z280" s="366"/>
      <c r="AA280" s="366"/>
      <c r="AB280" s="368"/>
      <c r="AC280" s="367"/>
      <c r="AD280" s="368"/>
      <c r="AE280" s="369"/>
      <c r="AF280" s="368"/>
      <c r="AG280" s="368"/>
      <c r="AH280" s="368"/>
      <c r="AI280" s="368"/>
      <c r="AJ280" s="445"/>
      <c r="AK280" s="368"/>
      <c r="AL280" s="410"/>
      <c r="AM280" s="410"/>
      <c r="AN280" s="447"/>
      <c r="AO280" s="371"/>
      <c r="AP280" s="371"/>
      <c r="AQ280" s="371"/>
      <c r="AR280" s="371"/>
      <c r="AS280" s="410"/>
      <c r="AT280" s="410"/>
      <c r="AU280" s="410"/>
      <c r="AV280" s="410"/>
      <c r="AW280" s="346"/>
      <c r="AX280" s="346"/>
      <c r="AY280" s="371"/>
      <c r="AZ280" s="410"/>
      <c r="BA280" s="410"/>
      <c r="BB280" s="410"/>
      <c r="BC280" s="410"/>
      <c r="BD280" s="410"/>
      <c r="BE280" s="410"/>
      <c r="BF280" s="410"/>
      <c r="BG280" s="410"/>
      <c r="BH280" s="410"/>
      <c r="BI280" s="410"/>
      <c r="BJ280" s="410"/>
      <c r="BK280" s="410"/>
      <c r="BL280" s="410"/>
      <c r="BM280" s="410"/>
      <c r="BN280" s="410"/>
      <c r="BO280" s="410"/>
      <c r="BP280" s="410"/>
      <c r="BQ280" s="410"/>
      <c r="BR280" s="410"/>
      <c r="BS280" s="410"/>
      <c r="BT280" s="410"/>
      <c r="BU280" s="410"/>
      <c r="BV280" s="410"/>
      <c r="BW280" s="410"/>
      <c r="BX280" s="410"/>
      <c r="BY280" s="410"/>
      <c r="BZ280" s="410"/>
      <c r="CA280" s="410"/>
    </row>
    <row r="281" spans="25:79" ht="12.75" customHeight="1">
      <c r="Y281" s="366"/>
      <c r="Z281" s="366"/>
      <c r="AA281" s="366"/>
      <c r="AB281" s="368"/>
      <c r="AC281" s="367"/>
      <c r="AD281" s="368"/>
      <c r="AE281" s="369"/>
      <c r="AF281" s="368"/>
      <c r="AG281" s="368"/>
      <c r="AH281" s="368"/>
      <c r="AI281" s="368"/>
      <c r="AJ281" s="445"/>
      <c r="AK281" s="368"/>
      <c r="AL281" s="410"/>
      <c r="AM281" s="410"/>
      <c r="AN281" s="447"/>
      <c r="AO281" s="371"/>
      <c r="AP281" s="371"/>
      <c r="AQ281" s="371"/>
      <c r="AR281" s="371"/>
      <c r="AS281" s="410"/>
      <c r="AT281" s="410"/>
      <c r="AU281" s="410"/>
      <c r="AV281" s="410"/>
      <c r="AW281" s="346"/>
      <c r="AX281" s="346"/>
      <c r="AY281" s="371"/>
      <c r="AZ281" s="410"/>
      <c r="BA281" s="410"/>
      <c r="BB281" s="410"/>
      <c r="BC281" s="410"/>
      <c r="BD281" s="410"/>
      <c r="BE281" s="410"/>
      <c r="BF281" s="410"/>
      <c r="BG281" s="410"/>
      <c r="BH281" s="410"/>
      <c r="BI281" s="410"/>
      <c r="BJ281" s="410"/>
      <c r="BK281" s="410"/>
      <c r="BL281" s="410"/>
      <c r="BM281" s="410"/>
      <c r="BN281" s="410"/>
      <c r="BO281" s="410"/>
      <c r="BP281" s="410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</row>
    <row r="282" spans="25:79" ht="12.75" customHeight="1">
      <c r="Y282" s="366"/>
      <c r="Z282" s="366"/>
      <c r="AA282" s="366"/>
      <c r="AB282" s="368"/>
      <c r="AC282" s="367"/>
      <c r="AD282" s="368"/>
      <c r="AE282" s="369"/>
      <c r="AF282" s="368"/>
      <c r="AG282" s="368"/>
      <c r="AH282" s="368"/>
      <c r="AI282" s="368"/>
      <c r="AJ282" s="445"/>
      <c r="AK282" s="368"/>
      <c r="AL282" s="410"/>
      <c r="AM282" s="410"/>
      <c r="AN282" s="447"/>
      <c r="AO282" s="371"/>
      <c r="AP282" s="371"/>
      <c r="AQ282" s="371"/>
      <c r="AR282" s="371"/>
      <c r="AS282" s="410"/>
      <c r="AT282" s="410"/>
      <c r="AU282" s="410"/>
      <c r="AV282" s="410"/>
      <c r="AW282" s="346"/>
      <c r="AX282" s="346"/>
      <c r="AY282" s="371"/>
      <c r="AZ282" s="410"/>
      <c r="BA282" s="410"/>
      <c r="BB282" s="410"/>
      <c r="BC282" s="410"/>
      <c r="BD282" s="410"/>
      <c r="BE282" s="410"/>
      <c r="BF282" s="410"/>
      <c r="BG282" s="410"/>
      <c r="BH282" s="410"/>
      <c r="BI282" s="410"/>
      <c r="BJ282" s="410"/>
      <c r="BK282" s="410"/>
      <c r="BL282" s="410"/>
      <c r="BM282" s="410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</row>
    <row r="283" spans="25:79" ht="12.75" customHeight="1">
      <c r="Y283" s="366"/>
      <c r="Z283" s="366"/>
      <c r="AA283" s="366"/>
      <c r="AB283" s="368"/>
      <c r="AC283" s="367"/>
      <c r="AD283" s="368"/>
      <c r="AE283" s="369"/>
      <c r="AF283" s="368"/>
      <c r="AG283" s="368"/>
      <c r="AH283" s="368"/>
      <c r="AI283" s="368"/>
      <c r="AJ283" s="445"/>
      <c r="AK283" s="368"/>
      <c r="AL283" s="410"/>
      <c r="AM283" s="410"/>
      <c r="AN283" s="447"/>
      <c r="AO283" s="371"/>
      <c r="AP283" s="371"/>
      <c r="AQ283" s="371"/>
      <c r="AR283" s="371"/>
      <c r="AS283" s="410"/>
      <c r="AT283" s="410"/>
      <c r="AU283" s="410"/>
      <c r="AV283" s="410"/>
      <c r="AW283" s="346"/>
      <c r="AX283" s="346"/>
      <c r="AY283" s="371"/>
      <c r="AZ283" s="410"/>
      <c r="BA283" s="410"/>
      <c r="BB283" s="410"/>
      <c r="BC283" s="410"/>
      <c r="BD283" s="410"/>
      <c r="BE283" s="410"/>
      <c r="BF283" s="410"/>
      <c r="BG283" s="410"/>
      <c r="BH283" s="410"/>
      <c r="BI283" s="410"/>
      <c r="BJ283" s="410"/>
      <c r="BK283" s="410"/>
      <c r="BL283" s="410"/>
      <c r="BM283" s="410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</row>
    <row r="284" spans="25:79" ht="12.75" customHeight="1">
      <c r="Y284" s="366"/>
      <c r="Z284" s="366"/>
      <c r="AA284" s="366"/>
      <c r="AB284" s="368"/>
      <c r="AC284" s="367"/>
      <c r="AD284" s="368"/>
      <c r="AE284" s="369"/>
      <c r="AF284" s="368"/>
      <c r="AG284" s="368"/>
      <c r="AH284" s="368"/>
      <c r="AI284" s="368"/>
      <c r="AJ284" s="445"/>
      <c r="AK284" s="368"/>
      <c r="AL284" s="410"/>
      <c r="AM284" s="410"/>
      <c r="AN284" s="447"/>
      <c r="AO284" s="371"/>
      <c r="AP284" s="371"/>
      <c r="AQ284" s="371"/>
      <c r="AR284" s="371"/>
      <c r="AS284" s="410"/>
      <c r="AT284" s="410"/>
      <c r="AU284" s="410"/>
      <c r="AV284" s="410"/>
      <c r="AW284" s="346"/>
      <c r="AX284" s="346"/>
      <c r="AY284" s="371"/>
      <c r="AZ284" s="410"/>
      <c r="BA284" s="410"/>
      <c r="BB284" s="410"/>
      <c r="BC284" s="410"/>
      <c r="BD284" s="410"/>
      <c r="BE284" s="410"/>
      <c r="BF284" s="410"/>
      <c r="BG284" s="410"/>
      <c r="BH284" s="410"/>
      <c r="BI284" s="410"/>
      <c r="BJ284" s="410"/>
      <c r="BK284" s="410"/>
      <c r="BL284" s="410"/>
      <c r="BM284" s="410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</row>
    <row r="285" spans="25:79" ht="12.75" customHeight="1">
      <c r="Y285" s="366"/>
      <c r="Z285" s="366"/>
      <c r="AA285" s="366"/>
      <c r="AB285" s="368"/>
      <c r="AC285" s="367"/>
      <c r="AD285" s="368"/>
      <c r="AE285" s="369"/>
      <c r="AF285" s="368"/>
      <c r="AG285" s="368"/>
      <c r="AH285" s="368"/>
      <c r="AI285" s="368"/>
      <c r="AJ285" s="445"/>
      <c r="AK285" s="368"/>
      <c r="AL285" s="410"/>
      <c r="AM285" s="410"/>
      <c r="AN285" s="447"/>
      <c r="AO285" s="371"/>
      <c r="AP285" s="371"/>
      <c r="AQ285" s="371"/>
      <c r="AR285" s="371"/>
      <c r="AS285" s="410"/>
      <c r="AT285" s="410"/>
      <c r="AU285" s="410"/>
      <c r="AV285" s="410"/>
      <c r="AW285" s="346"/>
      <c r="AX285" s="346"/>
      <c r="AY285" s="371"/>
      <c r="AZ285" s="410"/>
      <c r="BA285" s="410"/>
      <c r="BB285" s="410"/>
      <c r="BC285" s="410"/>
      <c r="BD285" s="410"/>
      <c r="BE285" s="410"/>
      <c r="BF285" s="410"/>
      <c r="BG285" s="410"/>
      <c r="BH285" s="410"/>
      <c r="BI285" s="410"/>
      <c r="BJ285" s="410"/>
      <c r="BK285" s="410"/>
      <c r="BL285" s="410"/>
      <c r="BM285" s="410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</row>
    <row r="286" spans="25:79" ht="12.75" customHeight="1">
      <c r="Y286" s="366"/>
      <c r="Z286" s="366"/>
      <c r="AA286" s="366"/>
      <c r="AB286" s="368"/>
      <c r="AC286" s="367"/>
      <c r="AD286" s="368"/>
      <c r="AE286" s="369"/>
      <c r="AF286" s="368"/>
      <c r="AG286" s="368"/>
      <c r="AH286" s="368"/>
      <c r="AI286" s="368"/>
      <c r="AJ286" s="445"/>
      <c r="AK286" s="368"/>
      <c r="AL286" s="410"/>
      <c r="AM286" s="410"/>
      <c r="AN286" s="447"/>
      <c r="AO286" s="371"/>
      <c r="AP286" s="371"/>
      <c r="AQ286" s="371"/>
      <c r="AR286" s="371"/>
      <c r="AS286" s="410"/>
      <c r="AT286" s="410"/>
      <c r="AU286" s="410"/>
      <c r="AV286" s="410"/>
      <c r="AW286" s="346"/>
      <c r="AX286" s="346"/>
      <c r="AY286" s="371"/>
      <c r="AZ286" s="410"/>
      <c r="BA286" s="410"/>
      <c r="BB286" s="410"/>
      <c r="BC286" s="410"/>
      <c r="BD286" s="410"/>
      <c r="BE286" s="410"/>
      <c r="BF286" s="410"/>
      <c r="BG286" s="410"/>
      <c r="BH286" s="410"/>
      <c r="BI286" s="410"/>
      <c r="BJ286" s="410"/>
      <c r="BK286" s="410"/>
      <c r="BL286" s="410"/>
      <c r="BM286" s="410"/>
      <c r="BN286" s="410"/>
      <c r="BO286" s="410"/>
      <c r="BP286" s="410"/>
      <c r="BQ286" s="410"/>
      <c r="BR286" s="410"/>
      <c r="BS286" s="410"/>
      <c r="BT286" s="410"/>
      <c r="BU286" s="410"/>
      <c r="BV286" s="410"/>
      <c r="BW286" s="410"/>
      <c r="BX286" s="410"/>
      <c r="BY286" s="410"/>
      <c r="BZ286" s="410"/>
      <c r="CA286" s="410"/>
    </row>
    <row r="287" spans="25:79" ht="12.75" customHeight="1">
      <c r="Y287" s="366"/>
      <c r="Z287" s="366"/>
      <c r="AA287" s="366"/>
      <c r="AB287" s="368"/>
      <c r="AC287" s="367"/>
      <c r="AD287" s="368"/>
      <c r="AE287" s="369"/>
      <c r="AF287" s="368"/>
      <c r="AG287" s="368"/>
      <c r="AH287" s="368"/>
      <c r="AI287" s="368"/>
      <c r="AJ287" s="445"/>
      <c r="AK287" s="368"/>
      <c r="AL287" s="410"/>
      <c r="AM287" s="410"/>
      <c r="AN287" s="447"/>
      <c r="AO287" s="371"/>
      <c r="AP287" s="371"/>
      <c r="AQ287" s="371"/>
      <c r="AR287" s="371"/>
      <c r="AS287" s="410"/>
      <c r="AT287" s="410"/>
      <c r="AU287" s="410"/>
      <c r="AV287" s="410"/>
      <c r="AW287" s="346"/>
      <c r="AX287" s="346"/>
      <c r="AY287" s="371"/>
      <c r="AZ287" s="410"/>
      <c r="BA287" s="410"/>
      <c r="BB287" s="410"/>
      <c r="BC287" s="410"/>
      <c r="BD287" s="410"/>
      <c r="BE287" s="410"/>
      <c r="BF287" s="410"/>
      <c r="BG287" s="410"/>
      <c r="BH287" s="410"/>
      <c r="BI287" s="410"/>
      <c r="BJ287" s="410"/>
      <c r="BK287" s="410"/>
      <c r="BL287" s="410"/>
      <c r="BM287" s="410"/>
      <c r="BN287" s="410"/>
      <c r="BO287" s="410"/>
      <c r="BP287" s="410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</row>
    <row r="288" spans="25:79" ht="12.75" customHeight="1">
      <c r="Y288" s="366"/>
      <c r="Z288" s="366"/>
      <c r="AA288" s="366"/>
      <c r="AB288" s="368"/>
      <c r="AC288" s="367"/>
      <c r="AD288" s="368"/>
      <c r="AE288" s="369"/>
      <c r="AF288" s="368"/>
      <c r="AG288" s="368"/>
      <c r="AH288" s="368"/>
      <c r="AI288" s="368"/>
      <c r="AJ288" s="445"/>
      <c r="AK288" s="368"/>
      <c r="AL288" s="410"/>
      <c r="AM288" s="410"/>
      <c r="AN288" s="447"/>
      <c r="AO288" s="371"/>
      <c r="AP288" s="371"/>
      <c r="AQ288" s="371"/>
      <c r="AR288" s="371"/>
      <c r="AS288" s="410"/>
      <c r="AT288" s="410"/>
      <c r="AU288" s="410"/>
      <c r="AV288" s="410"/>
      <c r="AW288" s="346"/>
      <c r="AX288" s="346"/>
      <c r="AY288" s="371"/>
      <c r="AZ288" s="410"/>
      <c r="BA288" s="410"/>
      <c r="BB288" s="410"/>
      <c r="BC288" s="410"/>
      <c r="BD288" s="410"/>
      <c r="BE288" s="410"/>
      <c r="BF288" s="410"/>
      <c r="BG288" s="410"/>
      <c r="BH288" s="410"/>
      <c r="BI288" s="410"/>
      <c r="BJ288" s="410"/>
      <c r="BK288" s="410"/>
      <c r="BL288" s="410"/>
      <c r="BM288" s="410"/>
      <c r="BN288" s="410"/>
      <c r="BO288" s="410"/>
      <c r="BP288" s="410"/>
      <c r="BQ288" s="410"/>
      <c r="BR288" s="410"/>
      <c r="BS288" s="410"/>
      <c r="BT288" s="410"/>
      <c r="BU288" s="410"/>
      <c r="BV288" s="410"/>
      <c r="BW288" s="410"/>
      <c r="BX288" s="410"/>
      <c r="BY288" s="410"/>
      <c r="BZ288" s="410"/>
      <c r="CA288" s="410"/>
    </row>
    <row r="289" spans="25:79" ht="12.75" customHeight="1">
      <c r="Y289" s="366"/>
      <c r="Z289" s="366"/>
      <c r="AA289" s="366"/>
      <c r="AB289" s="368"/>
      <c r="AC289" s="367"/>
      <c r="AD289" s="368"/>
      <c r="AE289" s="369"/>
      <c r="AF289" s="368"/>
      <c r="AG289" s="368"/>
      <c r="AH289" s="368"/>
      <c r="AI289" s="368"/>
      <c r="AJ289" s="445"/>
      <c r="AK289" s="368"/>
      <c r="AL289" s="410"/>
      <c r="AM289" s="410"/>
      <c r="AN289" s="447"/>
      <c r="AO289" s="371"/>
      <c r="AP289" s="371"/>
      <c r="AQ289" s="371"/>
      <c r="AR289" s="371"/>
      <c r="AS289" s="410"/>
      <c r="AT289" s="410"/>
      <c r="AU289" s="410"/>
      <c r="AV289" s="410"/>
      <c r="AW289" s="346"/>
      <c r="AX289" s="346"/>
      <c r="AY289" s="371"/>
      <c r="AZ289" s="410"/>
      <c r="BA289" s="410"/>
      <c r="BB289" s="410"/>
      <c r="BC289" s="410"/>
      <c r="BD289" s="410"/>
      <c r="BE289" s="410"/>
      <c r="BF289" s="410"/>
      <c r="BG289" s="410"/>
      <c r="BH289" s="410"/>
      <c r="BI289" s="410"/>
      <c r="BJ289" s="410"/>
      <c r="BK289" s="410"/>
      <c r="BL289" s="410"/>
      <c r="BM289" s="410"/>
      <c r="BN289" s="410"/>
      <c r="BO289" s="410"/>
      <c r="BP289" s="410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</row>
    <row r="290" spans="25:79" ht="12.75" customHeight="1">
      <c r="Y290" s="366"/>
      <c r="Z290" s="366"/>
      <c r="AA290" s="366"/>
      <c r="AB290" s="368"/>
      <c r="AC290" s="367"/>
      <c r="AD290" s="368"/>
      <c r="AE290" s="369"/>
      <c r="AF290" s="368"/>
      <c r="AG290" s="368"/>
      <c r="AH290" s="368"/>
      <c r="AI290" s="368"/>
      <c r="AJ290" s="445"/>
      <c r="AK290" s="368"/>
      <c r="AL290" s="410"/>
      <c r="AM290" s="410"/>
      <c r="AN290" s="447"/>
      <c r="AO290" s="371"/>
      <c r="AP290" s="371"/>
      <c r="AQ290" s="371"/>
      <c r="AR290" s="371"/>
      <c r="AS290" s="410"/>
      <c r="AT290" s="410"/>
      <c r="AU290" s="410"/>
      <c r="AV290" s="410"/>
      <c r="AW290" s="346"/>
      <c r="AX290" s="346"/>
      <c r="AY290" s="371"/>
      <c r="AZ290" s="410"/>
      <c r="BA290" s="410"/>
      <c r="BB290" s="410"/>
      <c r="BC290" s="410"/>
      <c r="BD290" s="410"/>
      <c r="BE290" s="410"/>
      <c r="BF290" s="410"/>
      <c r="BG290" s="410"/>
      <c r="BH290" s="410"/>
      <c r="BI290" s="410"/>
      <c r="BJ290" s="410"/>
      <c r="BK290" s="410"/>
      <c r="BL290" s="410"/>
      <c r="BM290" s="410"/>
      <c r="BN290" s="410"/>
      <c r="BO290" s="410"/>
      <c r="BP290" s="410"/>
      <c r="BQ290" s="410"/>
      <c r="BR290" s="410"/>
      <c r="BS290" s="410"/>
      <c r="BT290" s="410"/>
      <c r="BU290" s="410"/>
      <c r="BV290" s="410"/>
      <c r="BW290" s="410"/>
      <c r="BX290" s="410"/>
      <c r="BY290" s="410"/>
      <c r="BZ290" s="410"/>
      <c r="CA290" s="410"/>
    </row>
    <row r="291" spans="25:79" ht="12.75" customHeight="1">
      <c r="Y291" s="366"/>
      <c r="Z291" s="366"/>
      <c r="AA291" s="366"/>
      <c r="AB291" s="368"/>
      <c r="AC291" s="367"/>
      <c r="AD291" s="368"/>
      <c r="AE291" s="369"/>
      <c r="AF291" s="368"/>
      <c r="AG291" s="368"/>
      <c r="AH291" s="368"/>
      <c r="AI291" s="368"/>
      <c r="AJ291" s="445"/>
      <c r="AK291" s="368"/>
      <c r="AL291" s="410"/>
      <c r="AM291" s="410"/>
      <c r="AN291" s="447"/>
      <c r="AO291" s="371"/>
      <c r="AP291" s="371"/>
      <c r="AQ291" s="371"/>
      <c r="AR291" s="371"/>
      <c r="AS291" s="410"/>
      <c r="AT291" s="410"/>
      <c r="AU291" s="410"/>
      <c r="AV291" s="410"/>
      <c r="AW291" s="346"/>
      <c r="AX291" s="346"/>
      <c r="AY291" s="371"/>
      <c r="AZ291" s="410"/>
      <c r="BA291" s="410"/>
      <c r="BB291" s="410"/>
      <c r="BC291" s="410"/>
      <c r="BD291" s="410"/>
      <c r="BE291" s="410"/>
      <c r="BF291" s="410"/>
      <c r="BG291" s="410"/>
      <c r="BH291" s="410"/>
      <c r="BI291" s="410"/>
      <c r="BJ291" s="410"/>
      <c r="BK291" s="410"/>
      <c r="BL291" s="410"/>
      <c r="BM291" s="410"/>
      <c r="BN291" s="410"/>
      <c r="BO291" s="410"/>
      <c r="BP291" s="410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</row>
    <row r="292" spans="25:79" ht="12.75" customHeight="1">
      <c r="Y292" s="366"/>
      <c r="Z292" s="366"/>
      <c r="AA292" s="366"/>
      <c r="AB292" s="368"/>
      <c r="AC292" s="367"/>
      <c r="AD292" s="368"/>
      <c r="AE292" s="369"/>
      <c r="AF292" s="368"/>
      <c r="AG292" s="368"/>
      <c r="AH292" s="368"/>
      <c r="AI292" s="368"/>
      <c r="AJ292" s="445"/>
      <c r="AK292" s="368"/>
      <c r="AL292" s="410"/>
      <c r="AM292" s="410"/>
      <c r="AN292" s="447"/>
      <c r="AO292" s="371"/>
      <c r="AP292" s="371"/>
      <c r="AQ292" s="371"/>
      <c r="AR292" s="371"/>
      <c r="AS292" s="410"/>
      <c r="AT292" s="410"/>
      <c r="AU292" s="410"/>
      <c r="AV292" s="410"/>
      <c r="AW292" s="346"/>
      <c r="AX292" s="346"/>
      <c r="AY292" s="371"/>
      <c r="AZ292" s="410"/>
      <c r="BA292" s="410"/>
      <c r="BB292" s="410"/>
      <c r="BC292" s="410"/>
      <c r="BD292" s="410"/>
      <c r="BE292" s="410"/>
      <c r="BF292" s="410"/>
      <c r="BG292" s="410"/>
      <c r="BH292" s="410"/>
      <c r="BI292" s="410"/>
      <c r="BJ292" s="410"/>
      <c r="BK292" s="410"/>
      <c r="BL292" s="410"/>
      <c r="BM292" s="410"/>
      <c r="BN292" s="410"/>
      <c r="BO292" s="410"/>
      <c r="BP292" s="410"/>
      <c r="BQ292" s="410"/>
      <c r="BR292" s="410"/>
      <c r="BS292" s="410"/>
      <c r="BT292" s="410"/>
      <c r="BU292" s="410"/>
      <c r="BV292" s="410"/>
      <c r="BW292" s="410"/>
      <c r="BX292" s="410"/>
      <c r="BY292" s="410"/>
      <c r="BZ292" s="410"/>
      <c r="CA292" s="410"/>
    </row>
    <row r="293" spans="25:79" ht="12.75" customHeight="1">
      <c r="Y293" s="366"/>
      <c r="Z293" s="366"/>
      <c r="AA293" s="366"/>
      <c r="AB293" s="368"/>
      <c r="AC293" s="367"/>
      <c r="AD293" s="368"/>
      <c r="AE293" s="369"/>
      <c r="AF293" s="368"/>
      <c r="AG293" s="368"/>
      <c r="AH293" s="368"/>
      <c r="AI293" s="368"/>
      <c r="AJ293" s="445"/>
      <c r="AK293" s="368"/>
      <c r="AL293" s="410"/>
      <c r="AM293" s="410"/>
      <c r="AN293" s="447"/>
      <c r="AO293" s="371"/>
      <c r="AP293" s="371"/>
      <c r="AQ293" s="371"/>
      <c r="AR293" s="371"/>
      <c r="AS293" s="410"/>
      <c r="AT293" s="410"/>
      <c r="AU293" s="410"/>
      <c r="AV293" s="410"/>
      <c r="AW293" s="346"/>
      <c r="AX293" s="346"/>
      <c r="AY293" s="371"/>
      <c r="AZ293" s="410"/>
      <c r="BA293" s="410"/>
      <c r="BB293" s="410"/>
      <c r="BC293" s="410"/>
      <c r="BD293" s="410"/>
      <c r="BE293" s="410"/>
      <c r="BF293" s="410"/>
      <c r="BG293" s="410"/>
      <c r="BH293" s="410"/>
      <c r="BI293" s="410"/>
      <c r="BJ293" s="410"/>
      <c r="BK293" s="410"/>
      <c r="BL293" s="410"/>
      <c r="BM293" s="410"/>
      <c r="BN293" s="410"/>
      <c r="BO293" s="410"/>
      <c r="BP293" s="410"/>
      <c r="BQ293" s="410"/>
      <c r="BR293" s="410"/>
      <c r="BS293" s="410"/>
      <c r="BT293" s="410"/>
      <c r="BU293" s="410"/>
      <c r="BV293" s="410"/>
      <c r="BW293" s="410"/>
      <c r="BX293" s="410"/>
      <c r="BY293" s="410"/>
      <c r="BZ293" s="410"/>
      <c r="CA293" s="410"/>
    </row>
    <row r="294" spans="25:79" ht="12.75" customHeight="1">
      <c r="Y294" s="366"/>
      <c r="Z294" s="366"/>
      <c r="AA294" s="366"/>
      <c r="AB294" s="368"/>
      <c r="AC294" s="367"/>
      <c r="AD294" s="368"/>
      <c r="AE294" s="369"/>
      <c r="AF294" s="368"/>
      <c r="AG294" s="368"/>
      <c r="AH294" s="368"/>
      <c r="AI294" s="368"/>
      <c r="AJ294" s="445"/>
      <c r="AK294" s="368"/>
      <c r="AL294" s="410"/>
      <c r="AM294" s="410"/>
      <c r="AN294" s="447"/>
      <c r="AO294" s="371"/>
      <c r="AP294" s="371"/>
      <c r="AQ294" s="371"/>
      <c r="AR294" s="371"/>
      <c r="AS294" s="410"/>
      <c r="AT294" s="410"/>
      <c r="AU294" s="410"/>
      <c r="AV294" s="410"/>
      <c r="AW294" s="346"/>
      <c r="AX294" s="346"/>
      <c r="AY294" s="371"/>
      <c r="AZ294" s="410"/>
      <c r="BA294" s="410"/>
      <c r="BB294" s="410"/>
      <c r="BC294" s="410"/>
      <c r="BD294" s="410"/>
      <c r="BE294" s="410"/>
      <c r="BF294" s="410"/>
      <c r="BG294" s="410"/>
      <c r="BH294" s="410"/>
      <c r="BI294" s="410"/>
      <c r="BJ294" s="410"/>
      <c r="BK294" s="410"/>
      <c r="BL294" s="410"/>
      <c r="BM294" s="410"/>
      <c r="BN294" s="410"/>
      <c r="BO294" s="410"/>
      <c r="BP294" s="410"/>
      <c r="BQ294" s="410"/>
      <c r="BR294" s="410"/>
      <c r="BS294" s="410"/>
      <c r="BT294" s="410"/>
      <c r="BU294" s="410"/>
      <c r="BV294" s="410"/>
      <c r="BW294" s="410"/>
      <c r="BX294" s="410"/>
      <c r="BY294" s="410"/>
      <c r="BZ294" s="410"/>
      <c r="CA294" s="410"/>
    </row>
    <row r="295" spans="25:79" ht="12.75" customHeight="1">
      <c r="Y295" s="366"/>
      <c r="Z295" s="366"/>
      <c r="AA295" s="366"/>
      <c r="AB295" s="368"/>
      <c r="AC295" s="367"/>
      <c r="AD295" s="368"/>
      <c r="AE295" s="369"/>
      <c r="AF295" s="368"/>
      <c r="AG295" s="368"/>
      <c r="AH295" s="368"/>
      <c r="AI295" s="368"/>
      <c r="AJ295" s="445"/>
      <c r="AK295" s="368"/>
      <c r="AL295" s="410"/>
      <c r="AM295" s="410"/>
      <c r="AN295" s="447"/>
      <c r="AO295" s="371"/>
      <c r="AP295" s="371"/>
      <c r="AQ295" s="371"/>
      <c r="AR295" s="371"/>
      <c r="AS295" s="410"/>
      <c r="AT295" s="410"/>
      <c r="AU295" s="410"/>
      <c r="AV295" s="410"/>
      <c r="AW295" s="346"/>
      <c r="AX295" s="346"/>
      <c r="AY295" s="371"/>
      <c r="AZ295" s="410"/>
      <c r="BA295" s="410"/>
      <c r="BB295" s="410"/>
      <c r="BC295" s="410"/>
      <c r="BD295" s="410"/>
      <c r="BE295" s="410"/>
      <c r="BF295" s="410"/>
      <c r="BG295" s="410"/>
      <c r="BH295" s="410"/>
      <c r="BI295" s="410"/>
      <c r="BJ295" s="410"/>
      <c r="BK295" s="410"/>
      <c r="BL295" s="410"/>
      <c r="BM295" s="410"/>
      <c r="BN295" s="410"/>
      <c r="BO295" s="410"/>
      <c r="BP295" s="410"/>
      <c r="BQ295" s="410"/>
      <c r="BR295" s="410"/>
      <c r="BS295" s="410"/>
      <c r="BT295" s="410"/>
      <c r="BU295" s="410"/>
      <c r="BV295" s="410"/>
      <c r="BW295" s="410"/>
      <c r="BX295" s="410"/>
      <c r="BY295" s="410"/>
      <c r="BZ295" s="410"/>
      <c r="CA295" s="410"/>
    </row>
    <row r="296" spans="25:79" ht="12.75" customHeight="1">
      <c r="Y296" s="366"/>
      <c r="Z296" s="366"/>
      <c r="AA296" s="366"/>
      <c r="AB296" s="368"/>
      <c r="AC296" s="367"/>
      <c r="AD296" s="368"/>
      <c r="AE296" s="369"/>
      <c r="AF296" s="368"/>
      <c r="AG296" s="368"/>
      <c r="AH296" s="368"/>
      <c r="AI296" s="368"/>
      <c r="AJ296" s="445"/>
      <c r="AK296" s="368"/>
      <c r="AL296" s="410"/>
      <c r="AM296" s="410"/>
      <c r="AN296" s="447"/>
      <c r="AO296" s="371"/>
      <c r="AP296" s="371"/>
      <c r="AQ296" s="371"/>
      <c r="AR296" s="371"/>
      <c r="AS296" s="410"/>
      <c r="AT296" s="410"/>
      <c r="AU296" s="410"/>
      <c r="AV296" s="410"/>
      <c r="AW296" s="346"/>
      <c r="AX296" s="346"/>
      <c r="AY296" s="371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</row>
    <row r="297" spans="25:79" ht="12.75" customHeight="1">
      <c r="Y297" s="366"/>
      <c r="Z297" s="366"/>
      <c r="AA297" s="366"/>
      <c r="AB297" s="368"/>
      <c r="AC297" s="367"/>
      <c r="AD297" s="368"/>
      <c r="AE297" s="369"/>
      <c r="AF297" s="368"/>
      <c r="AG297" s="368"/>
      <c r="AH297" s="368"/>
      <c r="AI297" s="368"/>
      <c r="AJ297" s="445"/>
      <c r="AK297" s="368"/>
      <c r="AL297" s="410"/>
      <c r="AM297" s="410"/>
      <c r="AN297" s="447"/>
      <c r="AO297" s="371"/>
      <c r="AP297" s="371"/>
      <c r="AQ297" s="371"/>
      <c r="AR297" s="371"/>
      <c r="AS297" s="410"/>
      <c r="AT297" s="410"/>
      <c r="AU297" s="410"/>
      <c r="AV297" s="410"/>
      <c r="AW297" s="346"/>
      <c r="AX297" s="346"/>
      <c r="AY297" s="371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</row>
    <row r="298" spans="25:79" ht="12.75" customHeight="1">
      <c r="Y298" s="366"/>
      <c r="Z298" s="366"/>
      <c r="AA298" s="366"/>
      <c r="AB298" s="368"/>
      <c r="AC298" s="367"/>
      <c r="AD298" s="368"/>
      <c r="AE298" s="369"/>
      <c r="AF298" s="368"/>
      <c r="AG298" s="368"/>
      <c r="AH298" s="368"/>
      <c r="AI298" s="368"/>
      <c r="AJ298" s="445"/>
      <c r="AK298" s="368"/>
      <c r="AL298" s="410"/>
      <c r="AM298" s="410"/>
      <c r="AN298" s="447"/>
      <c r="AO298" s="371"/>
      <c r="AP298" s="371"/>
      <c r="AQ298" s="371"/>
      <c r="AR298" s="371"/>
      <c r="AS298" s="410"/>
      <c r="AT298" s="410"/>
      <c r="AU298" s="410"/>
      <c r="AV298" s="410"/>
      <c r="AW298" s="346"/>
      <c r="AX298" s="346"/>
      <c r="AY298" s="371"/>
      <c r="AZ298" s="410"/>
      <c r="BA298" s="410"/>
      <c r="BB298" s="410"/>
      <c r="BC298" s="410"/>
      <c r="BD298" s="410"/>
      <c r="BE298" s="410"/>
      <c r="BF298" s="410"/>
      <c r="BG298" s="410"/>
      <c r="BH298" s="410"/>
      <c r="BI298" s="410"/>
      <c r="BJ298" s="410"/>
      <c r="BK298" s="410"/>
      <c r="BL298" s="410"/>
      <c r="BM298" s="410"/>
      <c r="BN298" s="410"/>
      <c r="BO298" s="410"/>
      <c r="BP298" s="410"/>
      <c r="BQ298" s="410"/>
      <c r="BR298" s="410"/>
      <c r="BS298" s="410"/>
      <c r="BT298" s="410"/>
      <c r="BU298" s="410"/>
      <c r="BV298" s="410"/>
      <c r="BW298" s="410"/>
      <c r="BX298" s="410"/>
      <c r="BY298" s="410"/>
      <c r="BZ298" s="410"/>
      <c r="CA298" s="410"/>
    </row>
    <row r="299" spans="25:79" ht="12.75" customHeight="1">
      <c r="Y299" s="366"/>
      <c r="Z299" s="366"/>
      <c r="AA299" s="366"/>
      <c r="AB299" s="368"/>
      <c r="AC299" s="367"/>
      <c r="AD299" s="368"/>
      <c r="AE299" s="369"/>
      <c r="AF299" s="368"/>
      <c r="AG299" s="368"/>
      <c r="AH299" s="368"/>
      <c r="AI299" s="368"/>
      <c r="AJ299" s="445"/>
      <c r="AK299" s="368"/>
      <c r="AL299" s="410"/>
      <c r="AM299" s="410"/>
      <c r="AN299" s="447"/>
      <c r="AO299" s="371"/>
      <c r="AP299" s="371"/>
      <c r="AQ299" s="371"/>
      <c r="AR299" s="371"/>
      <c r="AS299" s="410"/>
      <c r="AT299" s="410"/>
      <c r="AU299" s="410"/>
      <c r="AV299" s="410"/>
      <c r="AW299" s="346"/>
      <c r="AX299" s="346"/>
      <c r="AY299" s="371"/>
      <c r="AZ299" s="410"/>
      <c r="BA299" s="410"/>
      <c r="BB299" s="410"/>
      <c r="BC299" s="410"/>
      <c r="BD299" s="410"/>
      <c r="BE299" s="410"/>
      <c r="BF299" s="410"/>
      <c r="BG299" s="410"/>
      <c r="BH299" s="410"/>
      <c r="BI299" s="410"/>
      <c r="BJ299" s="410"/>
      <c r="BK299" s="410"/>
      <c r="BL299" s="410"/>
      <c r="BM299" s="410"/>
      <c r="BN299" s="410"/>
      <c r="BO299" s="410"/>
      <c r="BP299" s="410"/>
      <c r="BQ299" s="410"/>
      <c r="BR299" s="410"/>
      <c r="BS299" s="410"/>
      <c r="BT299" s="410"/>
      <c r="BU299" s="410"/>
      <c r="BV299" s="410"/>
      <c r="BW299" s="410"/>
      <c r="BX299" s="410"/>
      <c r="BY299" s="410"/>
      <c r="BZ299" s="410"/>
      <c r="CA299" s="410"/>
    </row>
    <row r="300" spans="25:79" ht="12.75" customHeight="1">
      <c r="Y300" s="366"/>
      <c r="Z300" s="366"/>
      <c r="AA300" s="366"/>
      <c r="AB300" s="368"/>
      <c r="AC300" s="367"/>
      <c r="AD300" s="368"/>
      <c r="AE300" s="369"/>
      <c r="AF300" s="368"/>
      <c r="AG300" s="368"/>
      <c r="AH300" s="368"/>
      <c r="AI300" s="368"/>
      <c r="AJ300" s="445"/>
      <c r="AK300" s="368"/>
      <c r="AL300" s="410"/>
      <c r="AM300" s="410"/>
      <c r="AN300" s="447"/>
      <c r="AO300" s="371"/>
      <c r="AP300" s="371"/>
      <c r="AQ300" s="371"/>
      <c r="AR300" s="371"/>
      <c r="AS300" s="410"/>
      <c r="AT300" s="410"/>
      <c r="AU300" s="410"/>
      <c r="AV300" s="410"/>
      <c r="AW300" s="346"/>
      <c r="AX300" s="346"/>
      <c r="AY300" s="371"/>
      <c r="AZ300" s="410"/>
      <c r="BA300" s="410"/>
      <c r="BB300" s="410"/>
      <c r="BC300" s="410"/>
      <c r="BD300" s="410"/>
      <c r="BE300" s="410"/>
      <c r="BF300" s="410"/>
      <c r="BG300" s="410"/>
      <c r="BH300" s="410"/>
      <c r="BI300" s="410"/>
      <c r="BJ300" s="410"/>
      <c r="BK300" s="410"/>
      <c r="BL300" s="410"/>
      <c r="BM300" s="410"/>
      <c r="BN300" s="410"/>
      <c r="BO300" s="410"/>
      <c r="BP300" s="410"/>
      <c r="BQ300" s="410"/>
      <c r="BR300" s="410"/>
      <c r="BS300" s="410"/>
      <c r="BT300" s="410"/>
      <c r="BU300" s="410"/>
      <c r="BV300" s="410"/>
      <c r="BW300" s="410"/>
      <c r="BX300" s="410"/>
      <c r="BY300" s="410"/>
      <c r="BZ300" s="410"/>
      <c r="CA300" s="410"/>
    </row>
    <row r="301" spans="25:79" ht="12.75" customHeight="1">
      <c r="Y301" s="366"/>
      <c r="Z301" s="366"/>
      <c r="AA301" s="366"/>
      <c r="AB301" s="368"/>
      <c r="AC301" s="367"/>
      <c r="AD301" s="368"/>
      <c r="AE301" s="369"/>
      <c r="AF301" s="368"/>
      <c r="AG301" s="368"/>
      <c r="AH301" s="368"/>
      <c r="AI301" s="368"/>
      <c r="AJ301" s="445"/>
      <c r="AK301" s="368"/>
      <c r="AL301" s="410"/>
      <c r="AM301" s="410"/>
      <c r="AN301" s="447"/>
      <c r="AO301" s="371"/>
      <c r="AP301" s="371"/>
      <c r="AQ301" s="371"/>
      <c r="AR301" s="371"/>
      <c r="AS301" s="410"/>
      <c r="AT301" s="410"/>
      <c r="AU301" s="410"/>
      <c r="AV301" s="410"/>
      <c r="AW301" s="346"/>
      <c r="AX301" s="346"/>
      <c r="AY301" s="371"/>
      <c r="AZ301" s="410"/>
      <c r="BA301" s="410"/>
      <c r="BB301" s="410"/>
      <c r="BC301" s="410"/>
      <c r="BD301" s="410"/>
      <c r="BE301" s="410"/>
      <c r="BF301" s="410"/>
      <c r="BG301" s="410"/>
      <c r="BH301" s="410"/>
      <c r="BI301" s="410"/>
      <c r="BJ301" s="410"/>
      <c r="BK301" s="410"/>
      <c r="BL301" s="410"/>
      <c r="BM301" s="410"/>
      <c r="BN301" s="410"/>
      <c r="BO301" s="410"/>
      <c r="BP301" s="410"/>
      <c r="BQ301" s="410"/>
      <c r="BR301" s="410"/>
      <c r="BS301" s="410"/>
      <c r="BT301" s="410"/>
      <c r="BU301" s="410"/>
      <c r="BV301" s="410"/>
      <c r="BW301" s="410"/>
      <c r="BX301" s="410"/>
      <c r="BY301" s="410"/>
      <c r="BZ301" s="410"/>
      <c r="CA301" s="410"/>
    </row>
    <row r="302" spans="25:79" ht="12.75" customHeight="1">
      <c r="Y302" s="366"/>
      <c r="Z302" s="366"/>
      <c r="AA302" s="366"/>
      <c r="AB302" s="368"/>
      <c r="AC302" s="367"/>
      <c r="AD302" s="368"/>
      <c r="AE302" s="369"/>
      <c r="AF302" s="368"/>
      <c r="AG302" s="368"/>
      <c r="AH302" s="368"/>
      <c r="AI302" s="368"/>
      <c r="AJ302" s="445"/>
      <c r="AK302" s="368"/>
      <c r="AL302" s="410"/>
      <c r="AM302" s="410"/>
      <c r="AN302" s="447"/>
      <c r="AO302" s="371"/>
      <c r="AP302" s="371"/>
      <c r="AQ302" s="371"/>
      <c r="AR302" s="371"/>
      <c r="AS302" s="410"/>
      <c r="AT302" s="410"/>
      <c r="AU302" s="410"/>
      <c r="AV302" s="410"/>
      <c r="AW302" s="346"/>
      <c r="AX302" s="346"/>
      <c r="AY302" s="371"/>
      <c r="AZ302" s="410"/>
      <c r="BA302" s="410"/>
      <c r="BB302" s="410"/>
      <c r="BC302" s="410"/>
      <c r="BD302" s="410"/>
      <c r="BE302" s="410"/>
      <c r="BF302" s="410"/>
      <c r="BG302" s="410"/>
      <c r="BH302" s="410"/>
      <c r="BI302" s="410"/>
      <c r="BJ302" s="410"/>
      <c r="BK302" s="410"/>
      <c r="BL302" s="410"/>
      <c r="BM302" s="410"/>
      <c r="BN302" s="410"/>
      <c r="BO302" s="410"/>
      <c r="BP302" s="410"/>
      <c r="BQ302" s="410"/>
      <c r="BR302" s="410"/>
      <c r="BS302" s="410"/>
      <c r="BT302" s="410"/>
      <c r="BU302" s="410"/>
      <c r="BV302" s="410"/>
      <c r="BW302" s="410"/>
      <c r="BX302" s="410"/>
      <c r="BY302" s="410"/>
      <c r="BZ302" s="410"/>
      <c r="CA302" s="410"/>
    </row>
    <row r="303" spans="25:79" ht="12.75" customHeight="1">
      <c r="Y303" s="366"/>
      <c r="Z303" s="366"/>
      <c r="AA303" s="366"/>
      <c r="AB303" s="368"/>
      <c r="AC303" s="367"/>
      <c r="AD303" s="368"/>
      <c r="AE303" s="369"/>
      <c r="AF303" s="368"/>
      <c r="AG303" s="368"/>
      <c r="AH303" s="368"/>
      <c r="AI303" s="368"/>
      <c r="AJ303" s="445"/>
      <c r="AK303" s="368"/>
      <c r="AL303" s="410"/>
      <c r="AM303" s="410"/>
      <c r="AN303" s="447"/>
      <c r="AO303" s="371"/>
      <c r="AP303" s="371"/>
      <c r="AQ303" s="371"/>
      <c r="AR303" s="371"/>
      <c r="AS303" s="410"/>
      <c r="AT303" s="410"/>
      <c r="AU303" s="410"/>
      <c r="AV303" s="410"/>
      <c r="AW303" s="346"/>
      <c r="AX303" s="346"/>
      <c r="AY303" s="371"/>
      <c r="AZ303" s="410"/>
      <c r="BA303" s="410"/>
      <c r="BB303" s="410"/>
      <c r="BC303" s="410"/>
      <c r="BD303" s="410"/>
      <c r="BE303" s="410"/>
      <c r="BF303" s="410"/>
      <c r="BG303" s="410"/>
      <c r="BH303" s="410"/>
      <c r="BI303" s="410"/>
      <c r="BJ303" s="410"/>
      <c r="BK303" s="410"/>
      <c r="BL303" s="410"/>
      <c r="BM303" s="410"/>
      <c r="BN303" s="410"/>
      <c r="BO303" s="410"/>
      <c r="BP303" s="410"/>
      <c r="BQ303" s="410"/>
      <c r="BR303" s="410"/>
      <c r="BS303" s="410"/>
      <c r="BT303" s="410"/>
      <c r="BU303" s="410"/>
      <c r="BV303" s="410"/>
      <c r="BW303" s="410"/>
      <c r="BX303" s="410"/>
      <c r="BY303" s="410"/>
      <c r="BZ303" s="410"/>
      <c r="CA303" s="410"/>
    </row>
    <row r="304" spans="25:79" ht="12.75" customHeight="1">
      <c r="Y304" s="366"/>
      <c r="Z304" s="366"/>
      <c r="AA304" s="366"/>
      <c r="AB304" s="368"/>
      <c r="AC304" s="367"/>
      <c r="AD304" s="368"/>
      <c r="AE304" s="369"/>
      <c r="AF304" s="368"/>
      <c r="AG304" s="368"/>
      <c r="AH304" s="368"/>
      <c r="AI304" s="368"/>
      <c r="AJ304" s="445"/>
      <c r="AK304" s="368"/>
      <c r="AL304" s="410"/>
      <c r="AM304" s="410"/>
      <c r="AN304" s="447"/>
      <c r="AO304" s="371"/>
      <c r="AP304" s="371"/>
      <c r="AQ304" s="371"/>
      <c r="AR304" s="371"/>
      <c r="AS304" s="410"/>
      <c r="AT304" s="410"/>
      <c r="AU304" s="410"/>
      <c r="AV304" s="410"/>
      <c r="AW304" s="346"/>
      <c r="AX304" s="346"/>
      <c r="AY304" s="371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0"/>
      <c r="BL304" s="410"/>
      <c r="BM304" s="410"/>
      <c r="BN304" s="410"/>
      <c r="BO304" s="410"/>
      <c r="BP304" s="410"/>
      <c r="BQ304" s="410"/>
      <c r="BR304" s="410"/>
      <c r="BS304" s="410"/>
      <c r="BT304" s="410"/>
      <c r="BU304" s="410"/>
      <c r="BV304" s="410"/>
      <c r="BW304" s="410"/>
      <c r="BX304" s="410"/>
      <c r="BY304" s="410"/>
      <c r="BZ304" s="410"/>
      <c r="CA304" s="410"/>
    </row>
    <row r="305" spans="25:79" ht="12.75" customHeight="1">
      <c r="Y305" s="366"/>
      <c r="Z305" s="366"/>
      <c r="AA305" s="366"/>
      <c r="AB305" s="368"/>
      <c r="AC305" s="367"/>
      <c r="AD305" s="368"/>
      <c r="AE305" s="369"/>
      <c r="AF305" s="368"/>
      <c r="AG305" s="368"/>
      <c r="AH305" s="368"/>
      <c r="AI305" s="368"/>
      <c r="AJ305" s="445"/>
      <c r="AK305" s="368"/>
      <c r="AL305" s="410"/>
      <c r="AM305" s="410"/>
      <c r="AN305" s="447"/>
      <c r="AO305" s="371"/>
      <c r="AP305" s="371"/>
      <c r="AQ305" s="371"/>
      <c r="AR305" s="371"/>
      <c r="AS305" s="410"/>
      <c r="AT305" s="410"/>
      <c r="AU305" s="410"/>
      <c r="AV305" s="410"/>
      <c r="AW305" s="346"/>
      <c r="AX305" s="346"/>
      <c r="AY305" s="371"/>
      <c r="AZ305" s="410"/>
      <c r="BA305" s="410"/>
      <c r="BB305" s="410"/>
      <c r="BC305" s="410"/>
      <c r="BD305" s="410"/>
      <c r="BE305" s="410"/>
      <c r="BF305" s="410"/>
      <c r="BG305" s="410"/>
      <c r="BH305" s="410"/>
      <c r="BI305" s="410"/>
      <c r="BJ305" s="410"/>
      <c r="BK305" s="410"/>
      <c r="BL305" s="410"/>
      <c r="BM305" s="410"/>
      <c r="BN305" s="410"/>
      <c r="BO305" s="410"/>
      <c r="BP305" s="410"/>
      <c r="BQ305" s="410"/>
      <c r="BR305" s="410"/>
      <c r="BS305" s="410"/>
      <c r="BT305" s="410"/>
      <c r="BU305" s="410"/>
      <c r="BV305" s="410"/>
      <c r="BW305" s="410"/>
      <c r="BX305" s="410"/>
      <c r="BY305" s="410"/>
      <c r="BZ305" s="410"/>
      <c r="CA305" s="410"/>
    </row>
    <row r="306" spans="25:79" ht="12.75" customHeight="1">
      <c r="Y306" s="366"/>
      <c r="Z306" s="366"/>
      <c r="AA306" s="366"/>
      <c r="AB306" s="368"/>
      <c r="AC306" s="367"/>
      <c r="AD306" s="368"/>
      <c r="AE306" s="369"/>
      <c r="AF306" s="368"/>
      <c r="AG306" s="368"/>
      <c r="AH306" s="368"/>
      <c r="AI306" s="368"/>
      <c r="AJ306" s="445"/>
      <c r="AK306" s="368"/>
      <c r="AL306" s="410"/>
      <c r="AM306" s="410"/>
      <c r="AN306" s="447"/>
      <c r="AO306" s="371"/>
      <c r="AP306" s="371"/>
      <c r="AQ306" s="371"/>
      <c r="AR306" s="371"/>
      <c r="AS306" s="410"/>
      <c r="AT306" s="410"/>
      <c r="AU306" s="410"/>
      <c r="AV306" s="410"/>
      <c r="AW306" s="346"/>
      <c r="AX306" s="346"/>
      <c r="AY306" s="371"/>
      <c r="AZ306" s="410"/>
      <c r="BA306" s="410"/>
      <c r="BB306" s="410"/>
      <c r="BC306" s="410"/>
      <c r="BD306" s="410"/>
      <c r="BE306" s="410"/>
      <c r="BF306" s="410"/>
      <c r="BG306" s="410"/>
      <c r="BH306" s="410"/>
      <c r="BI306" s="410"/>
      <c r="BJ306" s="410"/>
      <c r="BK306" s="410"/>
      <c r="BL306" s="410"/>
      <c r="BM306" s="410"/>
      <c r="BN306" s="410"/>
      <c r="BO306" s="410"/>
      <c r="BP306" s="410"/>
      <c r="BQ306" s="410"/>
      <c r="BR306" s="410"/>
      <c r="BS306" s="410"/>
      <c r="BT306" s="410"/>
      <c r="BU306" s="410"/>
      <c r="BV306" s="410"/>
      <c r="BW306" s="410"/>
      <c r="BX306" s="410"/>
      <c r="BY306" s="410"/>
      <c r="BZ306" s="410"/>
      <c r="CA306" s="410"/>
    </row>
    <row r="307" spans="25:79" ht="12.75" customHeight="1">
      <c r="Y307" s="366"/>
      <c r="Z307" s="366"/>
      <c r="AA307" s="366"/>
      <c r="AB307" s="368"/>
      <c r="AC307" s="367"/>
      <c r="AD307" s="368"/>
      <c r="AE307" s="369"/>
      <c r="AF307" s="368"/>
      <c r="AG307" s="368"/>
      <c r="AH307" s="368"/>
      <c r="AI307" s="368"/>
      <c r="AJ307" s="445"/>
      <c r="AK307" s="368"/>
      <c r="AL307" s="410"/>
      <c r="AM307" s="410"/>
      <c r="AN307" s="447"/>
      <c r="AO307" s="371"/>
      <c r="AP307" s="371"/>
      <c r="AQ307" s="371"/>
      <c r="AR307" s="371"/>
      <c r="AS307" s="410"/>
      <c r="AT307" s="410"/>
      <c r="AU307" s="410"/>
      <c r="AV307" s="410"/>
      <c r="AW307" s="346"/>
      <c r="AX307" s="346"/>
      <c r="AY307" s="371"/>
      <c r="AZ307" s="410"/>
      <c r="BA307" s="410"/>
      <c r="BB307" s="410"/>
      <c r="BC307" s="410"/>
      <c r="BD307" s="410"/>
      <c r="BE307" s="410"/>
      <c r="BF307" s="410"/>
      <c r="BG307" s="410"/>
      <c r="BH307" s="410"/>
      <c r="BI307" s="410"/>
      <c r="BJ307" s="410"/>
      <c r="BK307" s="410"/>
      <c r="BL307" s="410"/>
      <c r="BM307" s="410"/>
      <c r="BN307" s="410"/>
      <c r="BO307" s="410"/>
      <c r="BP307" s="410"/>
      <c r="BQ307" s="410"/>
      <c r="BR307" s="410"/>
      <c r="BS307" s="410"/>
      <c r="BT307" s="410"/>
      <c r="BU307" s="410"/>
      <c r="BV307" s="410"/>
      <c r="BW307" s="410"/>
      <c r="BX307" s="410"/>
      <c r="BY307" s="410"/>
      <c r="BZ307" s="410"/>
      <c r="CA307" s="410"/>
    </row>
    <row r="308" spans="25:79" ht="12.75" customHeight="1">
      <c r="Y308" s="366"/>
      <c r="Z308" s="366"/>
      <c r="AA308" s="366"/>
      <c r="AB308" s="368"/>
      <c r="AC308" s="367"/>
      <c r="AD308" s="368"/>
      <c r="AE308" s="369"/>
      <c r="AF308" s="368"/>
      <c r="AG308" s="368"/>
      <c r="AH308" s="368"/>
      <c r="AI308" s="368"/>
      <c r="AJ308" s="445"/>
      <c r="AK308" s="368"/>
      <c r="AL308" s="410"/>
      <c r="AM308" s="410"/>
      <c r="AN308" s="447"/>
      <c r="AO308" s="371"/>
      <c r="AP308" s="371"/>
      <c r="AQ308" s="371"/>
      <c r="AR308" s="371"/>
      <c r="AS308" s="410"/>
      <c r="AT308" s="410"/>
      <c r="AU308" s="410"/>
      <c r="AV308" s="410"/>
      <c r="AW308" s="346"/>
      <c r="AX308" s="346"/>
      <c r="AY308" s="371"/>
      <c r="AZ308" s="410"/>
      <c r="BA308" s="410"/>
      <c r="BB308" s="410"/>
      <c r="BC308" s="410"/>
      <c r="BD308" s="410"/>
      <c r="BE308" s="410"/>
      <c r="BF308" s="410"/>
      <c r="BG308" s="410"/>
      <c r="BH308" s="410"/>
      <c r="BI308" s="410"/>
      <c r="BJ308" s="410"/>
      <c r="BK308" s="410"/>
      <c r="BL308" s="410"/>
      <c r="BM308" s="410"/>
      <c r="BN308" s="410"/>
      <c r="BO308" s="410"/>
      <c r="BP308" s="410"/>
      <c r="BQ308" s="410"/>
      <c r="BR308" s="410"/>
      <c r="BS308" s="410"/>
      <c r="BT308" s="410"/>
      <c r="BU308" s="410"/>
      <c r="BV308" s="410"/>
      <c r="BW308" s="410"/>
      <c r="BX308" s="410"/>
      <c r="BY308" s="410"/>
      <c r="BZ308" s="410"/>
      <c r="CA308" s="410"/>
    </row>
    <row r="309" spans="25:79" ht="12.75" customHeight="1">
      <c r="Y309" s="366"/>
      <c r="Z309" s="366"/>
      <c r="AA309" s="366"/>
      <c r="AB309" s="368"/>
      <c r="AC309" s="367"/>
      <c r="AD309" s="368"/>
      <c r="AE309" s="369"/>
      <c r="AF309" s="368"/>
      <c r="AG309" s="368"/>
      <c r="AH309" s="368"/>
      <c r="AI309" s="368"/>
      <c r="AJ309" s="445"/>
      <c r="AK309" s="368"/>
      <c r="AL309" s="410"/>
      <c r="AM309" s="410"/>
      <c r="AN309" s="447"/>
      <c r="AO309" s="371"/>
      <c r="AP309" s="371"/>
      <c r="AQ309" s="371"/>
      <c r="AR309" s="371"/>
      <c r="AS309" s="410"/>
      <c r="AT309" s="410"/>
      <c r="AU309" s="410"/>
      <c r="AV309" s="410"/>
      <c r="AW309" s="346"/>
      <c r="AX309" s="346"/>
      <c r="AY309" s="371"/>
      <c r="AZ309" s="410"/>
      <c r="BA309" s="410"/>
      <c r="BB309" s="410"/>
      <c r="BC309" s="410"/>
      <c r="BD309" s="410"/>
      <c r="BE309" s="410"/>
      <c r="BF309" s="410"/>
      <c r="BG309" s="410"/>
      <c r="BH309" s="410"/>
      <c r="BI309" s="410"/>
      <c r="BJ309" s="410"/>
      <c r="BK309" s="410"/>
      <c r="BL309" s="410"/>
      <c r="BM309" s="410"/>
      <c r="BN309" s="410"/>
      <c r="BO309" s="410"/>
      <c r="BP309" s="410"/>
      <c r="BQ309" s="410"/>
      <c r="BR309" s="410"/>
      <c r="BS309" s="410"/>
      <c r="BT309" s="410"/>
      <c r="BU309" s="410"/>
      <c r="BV309" s="410"/>
      <c r="BW309" s="410"/>
      <c r="BX309" s="410"/>
      <c r="BY309" s="410"/>
      <c r="BZ309" s="410"/>
      <c r="CA309" s="410"/>
    </row>
    <row r="310" spans="25:79" ht="12.75" customHeight="1">
      <c r="Y310" s="366"/>
      <c r="Z310" s="366"/>
      <c r="AA310" s="366"/>
      <c r="AB310" s="368"/>
      <c r="AC310" s="367"/>
      <c r="AD310" s="368"/>
      <c r="AE310" s="369"/>
      <c r="AF310" s="368"/>
      <c r="AG310" s="368"/>
      <c r="AH310" s="368"/>
      <c r="AI310" s="368"/>
      <c r="AJ310" s="445"/>
      <c r="AK310" s="368"/>
      <c r="AL310" s="410"/>
      <c r="AM310" s="410"/>
      <c r="AN310" s="447"/>
      <c r="AO310" s="371"/>
      <c r="AP310" s="371"/>
      <c r="AQ310" s="371"/>
      <c r="AR310" s="371"/>
      <c r="AS310" s="410"/>
      <c r="AT310" s="410"/>
      <c r="AU310" s="410"/>
      <c r="AV310" s="410"/>
      <c r="AW310" s="346"/>
      <c r="AX310" s="346"/>
      <c r="AY310" s="371"/>
      <c r="AZ310" s="410"/>
      <c r="BA310" s="410"/>
      <c r="BB310" s="410"/>
      <c r="BC310" s="410"/>
      <c r="BD310" s="410"/>
      <c r="BE310" s="410"/>
      <c r="BF310" s="410"/>
      <c r="BG310" s="410"/>
      <c r="BH310" s="410"/>
      <c r="BI310" s="410"/>
      <c r="BJ310" s="410"/>
      <c r="BK310" s="410"/>
      <c r="BL310" s="410"/>
      <c r="BM310" s="410"/>
      <c r="BN310" s="410"/>
      <c r="BO310" s="410"/>
      <c r="BP310" s="410"/>
      <c r="BQ310" s="410"/>
      <c r="BR310" s="410"/>
      <c r="BS310" s="410"/>
      <c r="BT310" s="410"/>
      <c r="BU310" s="410"/>
      <c r="BV310" s="410"/>
      <c r="BW310" s="410"/>
      <c r="BX310" s="410"/>
      <c r="BY310" s="410"/>
      <c r="BZ310" s="410"/>
      <c r="CA310" s="410"/>
    </row>
    <row r="311" spans="25:79" ht="12.75" customHeight="1">
      <c r="Y311" s="366"/>
      <c r="Z311" s="366"/>
      <c r="AA311" s="366"/>
      <c r="AB311" s="368"/>
      <c r="AC311" s="367"/>
      <c r="AD311" s="368"/>
      <c r="AE311" s="369"/>
      <c r="AF311" s="368"/>
      <c r="AG311" s="368"/>
      <c r="AH311" s="368"/>
      <c r="AI311" s="368"/>
      <c r="AJ311" s="445"/>
      <c r="AK311" s="368"/>
      <c r="AL311" s="410"/>
      <c r="AM311" s="410"/>
      <c r="AN311" s="447"/>
      <c r="AO311" s="371"/>
      <c r="AP311" s="371"/>
      <c r="AQ311" s="371"/>
      <c r="AR311" s="371"/>
      <c r="AS311" s="410"/>
      <c r="AT311" s="410"/>
      <c r="AU311" s="410"/>
      <c r="AV311" s="410"/>
      <c r="AW311" s="346"/>
      <c r="AX311" s="346"/>
      <c r="AY311" s="371"/>
      <c r="AZ311" s="410"/>
      <c r="BA311" s="410"/>
      <c r="BB311" s="410"/>
      <c r="BC311" s="410"/>
      <c r="BD311" s="410"/>
      <c r="BE311" s="410"/>
      <c r="BF311" s="410"/>
      <c r="BG311" s="410"/>
      <c r="BH311" s="410"/>
      <c r="BI311" s="410"/>
      <c r="BJ311" s="410"/>
      <c r="BK311" s="410"/>
      <c r="BL311" s="410"/>
      <c r="BM311" s="410"/>
      <c r="BN311" s="410"/>
      <c r="BO311" s="410"/>
      <c r="BP311" s="410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</row>
    <row r="312" spans="25:79" ht="12.75" customHeight="1">
      <c r="Y312" s="366"/>
      <c r="Z312" s="366"/>
      <c r="AA312" s="366"/>
      <c r="AB312" s="368"/>
      <c r="AC312" s="367"/>
      <c r="AD312" s="368"/>
      <c r="AE312" s="369"/>
      <c r="AF312" s="368"/>
      <c r="AG312" s="368"/>
      <c r="AH312" s="368"/>
      <c r="AI312" s="368"/>
      <c r="AJ312" s="445"/>
      <c r="AK312" s="368"/>
      <c r="AL312" s="410"/>
      <c r="AM312" s="410"/>
      <c r="AN312" s="447"/>
      <c r="AO312" s="371"/>
      <c r="AP312" s="371"/>
      <c r="AQ312" s="371"/>
      <c r="AR312" s="371"/>
      <c r="AS312" s="410"/>
      <c r="AT312" s="410"/>
      <c r="AU312" s="410"/>
      <c r="AV312" s="410"/>
      <c r="AW312" s="346"/>
      <c r="AX312" s="346"/>
      <c r="AY312" s="371"/>
      <c r="AZ312" s="410"/>
      <c r="BA312" s="410"/>
      <c r="BB312" s="410"/>
      <c r="BC312" s="410"/>
      <c r="BD312" s="410"/>
      <c r="BE312" s="410"/>
      <c r="BF312" s="410"/>
      <c r="BG312" s="410"/>
      <c r="BH312" s="410"/>
      <c r="BI312" s="410"/>
      <c r="BJ312" s="410"/>
      <c r="BK312" s="410"/>
      <c r="BL312" s="410"/>
      <c r="BM312" s="410"/>
      <c r="BN312" s="410"/>
      <c r="BO312" s="410"/>
      <c r="BP312" s="410"/>
      <c r="BQ312" s="410"/>
      <c r="BR312" s="410"/>
      <c r="BS312" s="410"/>
      <c r="BT312" s="410"/>
      <c r="BU312" s="410"/>
      <c r="BV312" s="410"/>
      <c r="BW312" s="410"/>
      <c r="BX312" s="410"/>
      <c r="BY312" s="410"/>
      <c r="BZ312" s="410"/>
      <c r="CA312" s="410"/>
    </row>
    <row r="313" spans="25:79" ht="12.75" customHeight="1">
      <c r="Y313" s="366"/>
      <c r="Z313" s="366"/>
      <c r="AA313" s="366"/>
      <c r="AB313" s="368"/>
      <c r="AC313" s="367"/>
      <c r="AD313" s="368"/>
      <c r="AE313" s="369"/>
      <c r="AF313" s="368"/>
      <c r="AG313" s="368"/>
      <c r="AH313" s="368"/>
      <c r="AI313" s="368"/>
      <c r="AJ313" s="445"/>
      <c r="AK313" s="368"/>
      <c r="AL313" s="410"/>
      <c r="AM313" s="410"/>
      <c r="AN313" s="447"/>
      <c r="AO313" s="371"/>
      <c r="AP313" s="371"/>
      <c r="AQ313" s="371"/>
      <c r="AR313" s="371"/>
      <c r="AS313" s="410"/>
      <c r="AT313" s="410"/>
      <c r="AU313" s="410"/>
      <c r="AV313" s="410"/>
      <c r="AW313" s="346"/>
      <c r="AX313" s="346"/>
      <c r="AY313" s="371"/>
      <c r="AZ313" s="410"/>
      <c r="BA313" s="410"/>
      <c r="BB313" s="410"/>
      <c r="BC313" s="410"/>
      <c r="BD313" s="410"/>
      <c r="BE313" s="410"/>
      <c r="BF313" s="410"/>
      <c r="BG313" s="410"/>
      <c r="BH313" s="410"/>
      <c r="BI313" s="410"/>
      <c r="BJ313" s="410"/>
      <c r="BK313" s="410"/>
      <c r="BL313" s="410"/>
      <c r="BM313" s="410"/>
      <c r="BN313" s="410"/>
      <c r="BO313" s="410"/>
      <c r="BP313" s="410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</row>
    <row r="314" spans="25:79" ht="12.75" customHeight="1">
      <c r="Y314" s="366"/>
      <c r="Z314" s="366"/>
      <c r="AA314" s="366"/>
      <c r="AB314" s="368"/>
      <c r="AC314" s="367"/>
      <c r="AD314" s="368"/>
      <c r="AE314" s="369"/>
      <c r="AF314" s="368"/>
      <c r="AG314" s="368"/>
      <c r="AH314" s="368"/>
      <c r="AI314" s="368"/>
      <c r="AJ314" s="445"/>
      <c r="AK314" s="368"/>
      <c r="AL314" s="410"/>
      <c r="AM314" s="410"/>
      <c r="AN314" s="447"/>
      <c r="AO314" s="371"/>
      <c r="AP314" s="371"/>
      <c r="AQ314" s="371"/>
      <c r="AR314" s="371"/>
      <c r="AS314" s="410"/>
      <c r="AT314" s="410"/>
      <c r="AU314" s="410"/>
      <c r="AV314" s="410"/>
      <c r="AW314" s="346"/>
      <c r="AX314" s="346"/>
      <c r="AY314" s="371"/>
      <c r="AZ314" s="410"/>
      <c r="BA314" s="410"/>
      <c r="BB314" s="410"/>
      <c r="BC314" s="410"/>
      <c r="BD314" s="410"/>
      <c r="BE314" s="410"/>
      <c r="BF314" s="410"/>
      <c r="BG314" s="410"/>
      <c r="BH314" s="410"/>
      <c r="BI314" s="410"/>
      <c r="BJ314" s="410"/>
      <c r="BK314" s="410"/>
      <c r="BL314" s="410"/>
      <c r="BM314" s="410"/>
      <c r="BN314" s="410"/>
      <c r="BO314" s="410"/>
      <c r="BP314" s="410"/>
      <c r="BQ314" s="410"/>
      <c r="BR314" s="410"/>
      <c r="BS314" s="410"/>
      <c r="BT314" s="410"/>
      <c r="BU314" s="410"/>
      <c r="BV314" s="410"/>
      <c r="BW314" s="410"/>
      <c r="BX314" s="410"/>
      <c r="BY314" s="410"/>
      <c r="BZ314" s="410"/>
      <c r="CA314" s="410"/>
    </row>
    <row r="315" spans="25:79" ht="12.75" customHeight="1">
      <c r="Y315" s="366"/>
      <c r="Z315" s="366"/>
      <c r="AA315" s="366"/>
      <c r="AB315" s="368"/>
      <c r="AC315" s="367"/>
      <c r="AD315" s="368"/>
      <c r="AE315" s="369"/>
      <c r="AF315" s="368"/>
      <c r="AG315" s="368"/>
      <c r="AH315" s="368"/>
      <c r="AI315" s="368"/>
      <c r="AJ315" s="445"/>
      <c r="AK315" s="368"/>
      <c r="AL315" s="410"/>
      <c r="AM315" s="410"/>
      <c r="AN315" s="447"/>
      <c r="AO315" s="371"/>
      <c r="AP315" s="371"/>
      <c r="AQ315" s="371"/>
      <c r="AR315" s="371"/>
      <c r="AS315" s="410"/>
      <c r="AT315" s="410"/>
      <c r="AU315" s="410"/>
      <c r="AV315" s="410"/>
      <c r="AW315" s="346"/>
      <c r="AX315" s="346"/>
      <c r="AY315" s="371"/>
      <c r="AZ315" s="410"/>
      <c r="BA315" s="410"/>
      <c r="BB315" s="410"/>
      <c r="BC315" s="410"/>
      <c r="BD315" s="410"/>
      <c r="BE315" s="410"/>
      <c r="BF315" s="410"/>
      <c r="BG315" s="410"/>
      <c r="BH315" s="410"/>
      <c r="BI315" s="410"/>
      <c r="BJ315" s="410"/>
      <c r="BK315" s="410"/>
      <c r="BL315" s="410"/>
      <c r="BM315" s="410"/>
      <c r="BN315" s="410"/>
      <c r="BO315" s="410"/>
      <c r="BP315" s="410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</row>
    <row r="316" spans="25:79" ht="12.75" customHeight="1">
      <c r="Y316" s="366"/>
      <c r="Z316" s="366"/>
      <c r="AA316" s="366"/>
      <c r="AB316" s="368"/>
      <c r="AC316" s="367"/>
      <c r="AD316" s="368"/>
      <c r="AE316" s="369"/>
      <c r="AF316" s="368"/>
      <c r="AG316" s="368"/>
      <c r="AH316" s="368"/>
      <c r="AI316" s="368"/>
      <c r="AJ316" s="445"/>
      <c r="AK316" s="368"/>
      <c r="AL316" s="410"/>
      <c r="AM316" s="410"/>
      <c r="AN316" s="447"/>
      <c r="AO316" s="371"/>
      <c r="AP316" s="371"/>
      <c r="AQ316" s="371"/>
      <c r="AR316" s="371"/>
      <c r="AS316" s="410"/>
      <c r="AT316" s="410"/>
      <c r="AU316" s="410"/>
      <c r="AV316" s="410"/>
      <c r="AW316" s="346"/>
      <c r="AX316" s="346"/>
      <c r="AY316" s="371"/>
      <c r="AZ316" s="410"/>
      <c r="BA316" s="410"/>
      <c r="BB316" s="410"/>
      <c r="BC316" s="410"/>
      <c r="BD316" s="410"/>
      <c r="BE316" s="410"/>
      <c r="BF316" s="410"/>
      <c r="BG316" s="410"/>
      <c r="BH316" s="410"/>
      <c r="BI316" s="410"/>
      <c r="BJ316" s="410"/>
      <c r="BK316" s="410"/>
      <c r="BL316" s="410"/>
      <c r="BM316" s="410"/>
      <c r="BN316" s="410"/>
      <c r="BO316" s="410"/>
      <c r="BP316" s="410"/>
      <c r="BQ316" s="410"/>
      <c r="BR316" s="410"/>
      <c r="BS316" s="410"/>
      <c r="BT316" s="410"/>
      <c r="BU316" s="410"/>
      <c r="BV316" s="410"/>
      <c r="BW316" s="410"/>
      <c r="BX316" s="410"/>
      <c r="BY316" s="410"/>
      <c r="BZ316" s="410"/>
      <c r="CA316" s="410"/>
    </row>
    <row r="317" spans="25:79" ht="12.75" customHeight="1">
      <c r="Y317" s="366"/>
      <c r="Z317" s="366"/>
      <c r="AA317" s="366"/>
      <c r="AB317" s="368"/>
      <c r="AC317" s="367"/>
      <c r="AD317" s="368"/>
      <c r="AE317" s="369"/>
      <c r="AF317" s="368"/>
      <c r="AG317" s="368"/>
      <c r="AH317" s="368"/>
      <c r="AI317" s="368"/>
      <c r="AJ317" s="445"/>
      <c r="AK317" s="368"/>
      <c r="AL317" s="410"/>
      <c r="AM317" s="410"/>
      <c r="AN317" s="447"/>
      <c r="AO317" s="371"/>
      <c r="AP317" s="371"/>
      <c r="AQ317" s="371"/>
      <c r="AR317" s="371"/>
      <c r="AS317" s="410"/>
      <c r="AT317" s="410"/>
      <c r="AU317" s="410"/>
      <c r="AV317" s="410"/>
      <c r="AW317" s="346"/>
      <c r="AX317" s="346"/>
      <c r="AY317" s="371"/>
      <c r="AZ317" s="410"/>
      <c r="BA317" s="410"/>
      <c r="BB317" s="410"/>
      <c r="BC317" s="410"/>
      <c r="BD317" s="410"/>
      <c r="BE317" s="410"/>
      <c r="BF317" s="410"/>
      <c r="BG317" s="410"/>
      <c r="BH317" s="410"/>
      <c r="BI317" s="410"/>
      <c r="BJ317" s="410"/>
      <c r="BK317" s="410"/>
      <c r="BL317" s="410"/>
      <c r="BM317" s="410"/>
      <c r="BN317" s="410"/>
      <c r="BO317" s="410"/>
      <c r="BP317" s="410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</row>
    <row r="318" spans="25:79" ht="12.75" customHeight="1">
      <c r="Y318" s="366"/>
      <c r="Z318" s="366"/>
      <c r="AA318" s="366"/>
      <c r="AB318" s="368"/>
      <c r="AC318" s="367"/>
      <c r="AD318" s="368"/>
      <c r="AE318" s="369"/>
      <c r="AF318" s="368"/>
      <c r="AG318" s="368"/>
      <c r="AH318" s="368"/>
      <c r="AI318" s="368"/>
      <c r="AJ318" s="445"/>
      <c r="AK318" s="368"/>
      <c r="AL318" s="410"/>
      <c r="AM318" s="410"/>
      <c r="AN318" s="447"/>
      <c r="AO318" s="371"/>
      <c r="AP318" s="371"/>
      <c r="AQ318" s="371"/>
      <c r="AR318" s="371"/>
      <c r="AS318" s="410"/>
      <c r="AT318" s="410"/>
      <c r="AU318" s="410"/>
      <c r="AV318" s="410"/>
      <c r="AW318" s="346"/>
      <c r="AX318" s="346"/>
      <c r="AY318" s="371"/>
      <c r="AZ318" s="410"/>
      <c r="BA318" s="410"/>
      <c r="BB318" s="410"/>
      <c r="BC318" s="410"/>
      <c r="BD318" s="410"/>
      <c r="BE318" s="410"/>
      <c r="BF318" s="410"/>
      <c r="BG318" s="410"/>
      <c r="BH318" s="410"/>
      <c r="BI318" s="410"/>
      <c r="BJ318" s="410"/>
      <c r="BK318" s="410"/>
      <c r="BL318" s="410"/>
      <c r="BM318" s="410"/>
      <c r="BN318" s="410"/>
      <c r="BO318" s="410"/>
      <c r="BP318" s="410"/>
      <c r="BQ318" s="410"/>
      <c r="BR318" s="410"/>
      <c r="BS318" s="410"/>
      <c r="BT318" s="410"/>
      <c r="BU318" s="410"/>
      <c r="BV318" s="410"/>
      <c r="BW318" s="410"/>
      <c r="BX318" s="410"/>
      <c r="BY318" s="410"/>
      <c r="BZ318" s="410"/>
      <c r="CA318" s="410"/>
    </row>
    <row r="319" spans="25:79" ht="12.75" customHeight="1">
      <c r="Y319" s="366"/>
      <c r="Z319" s="366"/>
      <c r="AA319" s="366"/>
      <c r="AB319" s="368"/>
      <c r="AC319" s="367"/>
      <c r="AD319" s="368"/>
      <c r="AE319" s="369"/>
      <c r="AF319" s="368"/>
      <c r="AG319" s="368"/>
      <c r="AH319" s="368"/>
      <c r="AI319" s="368"/>
      <c r="AJ319" s="445"/>
      <c r="AK319" s="368"/>
      <c r="AL319" s="410"/>
      <c r="AM319" s="410"/>
      <c r="AN319" s="447"/>
      <c r="AO319" s="371"/>
      <c r="AP319" s="371"/>
      <c r="AQ319" s="371"/>
      <c r="AR319" s="371"/>
      <c r="AS319" s="410"/>
      <c r="AT319" s="410"/>
      <c r="AU319" s="410"/>
      <c r="AV319" s="410"/>
      <c r="AW319" s="346"/>
      <c r="AX319" s="346"/>
      <c r="AY319" s="371"/>
      <c r="AZ319" s="410"/>
      <c r="BA319" s="410"/>
      <c r="BB319" s="410"/>
      <c r="BC319" s="410"/>
      <c r="BD319" s="410"/>
      <c r="BE319" s="410"/>
      <c r="BF319" s="410"/>
      <c r="BG319" s="410"/>
      <c r="BH319" s="410"/>
      <c r="BI319" s="410"/>
      <c r="BJ319" s="410"/>
      <c r="BK319" s="410"/>
      <c r="BL319" s="410"/>
      <c r="BM319" s="410"/>
      <c r="BN319" s="410"/>
      <c r="BO319" s="410"/>
      <c r="BP319" s="410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</row>
    <row r="320" spans="25:79" ht="12.75" customHeight="1">
      <c r="Y320" s="366"/>
      <c r="Z320" s="366"/>
      <c r="AA320" s="366"/>
      <c r="AB320" s="368"/>
      <c r="AC320" s="367"/>
      <c r="AD320" s="368"/>
      <c r="AE320" s="369"/>
      <c r="AF320" s="368"/>
      <c r="AG320" s="368"/>
      <c r="AH320" s="368"/>
      <c r="AI320" s="368"/>
      <c r="AJ320" s="445"/>
      <c r="AK320" s="368"/>
      <c r="AL320" s="410"/>
      <c r="AM320" s="410"/>
      <c r="AN320" s="447"/>
      <c r="AO320" s="371"/>
      <c r="AP320" s="371"/>
      <c r="AQ320" s="371"/>
      <c r="AR320" s="371"/>
      <c r="AS320" s="410"/>
      <c r="AT320" s="410"/>
      <c r="AU320" s="410"/>
      <c r="AV320" s="410"/>
      <c r="AW320" s="346"/>
      <c r="AX320" s="346"/>
      <c r="AY320" s="371"/>
      <c r="AZ320" s="410"/>
      <c r="BA320" s="410"/>
      <c r="BB320" s="410"/>
      <c r="BC320" s="410"/>
      <c r="BD320" s="410"/>
      <c r="BE320" s="410"/>
      <c r="BF320" s="410"/>
      <c r="BG320" s="410"/>
      <c r="BH320" s="410"/>
      <c r="BI320" s="410"/>
      <c r="BJ320" s="410"/>
      <c r="BK320" s="410"/>
      <c r="BL320" s="410"/>
      <c r="BM320" s="410"/>
      <c r="BN320" s="410"/>
      <c r="BO320" s="410"/>
      <c r="BP320" s="410"/>
      <c r="BQ320" s="410"/>
      <c r="BR320" s="410"/>
      <c r="BS320" s="410"/>
      <c r="BT320" s="410"/>
      <c r="BU320" s="410"/>
      <c r="BV320" s="410"/>
      <c r="BW320" s="410"/>
      <c r="BX320" s="410"/>
      <c r="BY320" s="410"/>
      <c r="BZ320" s="410"/>
      <c r="CA320" s="410"/>
    </row>
    <row r="321" spans="25:79" ht="12.75" customHeight="1">
      <c r="Y321" s="366"/>
      <c r="Z321" s="366"/>
      <c r="AA321" s="366"/>
      <c r="AB321" s="368"/>
      <c r="AC321" s="367"/>
      <c r="AD321" s="368"/>
      <c r="AE321" s="369"/>
      <c r="AF321" s="368"/>
      <c r="AG321" s="368"/>
      <c r="AH321" s="368"/>
      <c r="AI321" s="368"/>
      <c r="AJ321" s="445"/>
      <c r="AK321" s="368"/>
      <c r="AL321" s="410"/>
      <c r="AM321" s="410"/>
      <c r="AN321" s="447"/>
      <c r="AO321" s="371"/>
      <c r="AP321" s="371"/>
      <c r="AQ321" s="371"/>
      <c r="AR321" s="371"/>
      <c r="AS321" s="410"/>
      <c r="AT321" s="410"/>
      <c r="AU321" s="410"/>
      <c r="AV321" s="410"/>
      <c r="AW321" s="346"/>
      <c r="AX321" s="346"/>
      <c r="AY321" s="371"/>
      <c r="AZ321" s="410"/>
      <c r="BA321" s="410"/>
      <c r="BB321" s="410"/>
      <c r="BC321" s="410"/>
      <c r="BD321" s="410"/>
      <c r="BE321" s="410"/>
      <c r="BF321" s="410"/>
      <c r="BG321" s="410"/>
      <c r="BH321" s="410"/>
      <c r="BI321" s="410"/>
      <c r="BJ321" s="410"/>
      <c r="BK321" s="410"/>
      <c r="BL321" s="410"/>
      <c r="BM321" s="410"/>
      <c r="BN321" s="410"/>
      <c r="BO321" s="410"/>
      <c r="BP321" s="410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</row>
    <row r="322" spans="25:79" ht="12.75" customHeight="1">
      <c r="Y322" s="366"/>
      <c r="Z322" s="366"/>
      <c r="AA322" s="366"/>
      <c r="AB322" s="368"/>
      <c r="AC322" s="367"/>
      <c r="AD322" s="368"/>
      <c r="AE322" s="369"/>
      <c r="AF322" s="368"/>
      <c r="AG322" s="368"/>
      <c r="AH322" s="368"/>
      <c r="AI322" s="368"/>
      <c r="AJ322" s="445"/>
      <c r="AK322" s="368"/>
      <c r="AL322" s="410"/>
      <c r="AM322" s="410"/>
      <c r="AN322" s="447"/>
      <c r="AO322" s="371"/>
      <c r="AP322" s="371"/>
      <c r="AQ322" s="371"/>
      <c r="AR322" s="371"/>
      <c r="AS322" s="410"/>
      <c r="AT322" s="410"/>
      <c r="AU322" s="410"/>
      <c r="AV322" s="410"/>
      <c r="AW322" s="346"/>
      <c r="AX322" s="346"/>
      <c r="AY322" s="371"/>
      <c r="AZ322" s="410"/>
      <c r="BA322" s="410"/>
      <c r="BB322" s="410"/>
      <c r="BC322" s="410"/>
      <c r="BD322" s="410"/>
      <c r="BE322" s="410"/>
      <c r="BF322" s="410"/>
      <c r="BG322" s="410"/>
      <c r="BH322" s="410"/>
      <c r="BI322" s="410"/>
      <c r="BJ322" s="410"/>
      <c r="BK322" s="410"/>
      <c r="BL322" s="410"/>
      <c r="BM322" s="410"/>
      <c r="BN322" s="410"/>
      <c r="BO322" s="410"/>
      <c r="BP322" s="410"/>
      <c r="BQ322" s="410"/>
      <c r="BR322" s="410"/>
      <c r="BS322" s="410"/>
      <c r="BT322" s="410"/>
      <c r="BU322" s="410"/>
      <c r="BV322" s="410"/>
      <c r="BW322" s="410"/>
      <c r="BX322" s="410"/>
      <c r="BY322" s="410"/>
      <c r="BZ322" s="410"/>
      <c r="CA322" s="410"/>
    </row>
    <row r="323" spans="25:79" ht="12.75" customHeight="1">
      <c r="Y323" s="366"/>
      <c r="Z323" s="366"/>
      <c r="AA323" s="366"/>
      <c r="AB323" s="368"/>
      <c r="AC323" s="367"/>
      <c r="AD323" s="368"/>
      <c r="AE323" s="369"/>
      <c r="AF323" s="368"/>
      <c r="AG323" s="368"/>
      <c r="AH323" s="368"/>
      <c r="AI323" s="368"/>
      <c r="AJ323" s="445"/>
      <c r="AK323" s="368"/>
      <c r="AL323" s="410"/>
      <c r="AM323" s="410"/>
      <c r="AN323" s="447"/>
      <c r="AO323" s="371"/>
      <c r="AP323" s="371"/>
      <c r="AQ323" s="371"/>
      <c r="AR323" s="371"/>
      <c r="AS323" s="410"/>
      <c r="AT323" s="410"/>
      <c r="AU323" s="410"/>
      <c r="AV323" s="410"/>
      <c r="AW323" s="346"/>
      <c r="AX323" s="346"/>
      <c r="AY323" s="371"/>
      <c r="AZ323" s="410"/>
      <c r="BA323" s="410"/>
      <c r="BB323" s="410"/>
      <c r="BC323" s="410"/>
      <c r="BD323" s="410"/>
      <c r="BE323" s="410"/>
      <c r="BF323" s="410"/>
      <c r="BG323" s="410"/>
      <c r="BH323" s="410"/>
      <c r="BI323" s="410"/>
      <c r="BJ323" s="410"/>
      <c r="BK323" s="410"/>
      <c r="BL323" s="410"/>
      <c r="BM323" s="410"/>
      <c r="BN323" s="410"/>
      <c r="BO323" s="410"/>
      <c r="BP323" s="410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</row>
    <row r="324" spans="25:79" ht="12.75" customHeight="1">
      <c r="Y324" s="366"/>
      <c r="Z324" s="366"/>
      <c r="AA324" s="366"/>
      <c r="AB324" s="368"/>
      <c r="AC324" s="367"/>
      <c r="AD324" s="368"/>
      <c r="AE324" s="369"/>
      <c r="AF324" s="368"/>
      <c r="AG324" s="368"/>
      <c r="AH324" s="368"/>
      <c r="AI324" s="368"/>
      <c r="AJ324" s="445"/>
      <c r="AK324" s="368"/>
      <c r="AL324" s="410"/>
      <c r="AM324" s="410"/>
      <c r="AN324" s="447"/>
      <c r="AO324" s="371"/>
      <c r="AP324" s="371"/>
      <c r="AQ324" s="371"/>
      <c r="AR324" s="371"/>
      <c r="AS324" s="410"/>
      <c r="AT324" s="410"/>
      <c r="AU324" s="410"/>
      <c r="AV324" s="410"/>
      <c r="AW324" s="346"/>
      <c r="AX324" s="346"/>
      <c r="AY324" s="371"/>
      <c r="AZ324" s="410"/>
      <c r="BA324" s="410"/>
      <c r="BB324" s="410"/>
      <c r="BC324" s="410"/>
      <c r="BD324" s="410"/>
      <c r="BE324" s="410"/>
      <c r="BF324" s="410"/>
      <c r="BG324" s="410"/>
      <c r="BH324" s="410"/>
      <c r="BI324" s="410"/>
      <c r="BJ324" s="410"/>
      <c r="BK324" s="410"/>
      <c r="BL324" s="410"/>
      <c r="BM324" s="410"/>
      <c r="BN324" s="410"/>
      <c r="BO324" s="410"/>
      <c r="BP324" s="410"/>
      <c r="BQ324" s="410"/>
      <c r="BR324" s="410"/>
      <c r="BS324" s="410"/>
      <c r="BT324" s="410"/>
      <c r="BU324" s="410"/>
      <c r="BV324" s="410"/>
      <c r="BW324" s="410"/>
      <c r="BX324" s="410"/>
      <c r="BY324" s="410"/>
      <c r="BZ324" s="410"/>
      <c r="CA324" s="410"/>
    </row>
    <row r="325" spans="25:79" ht="12.75" customHeight="1">
      <c r="Y325" s="366"/>
      <c r="Z325" s="366"/>
      <c r="AA325" s="366"/>
      <c r="AB325" s="368"/>
      <c r="AC325" s="367"/>
      <c r="AD325" s="368"/>
      <c r="AE325" s="369"/>
      <c r="AF325" s="368"/>
      <c r="AG325" s="368"/>
      <c r="AH325" s="368"/>
      <c r="AI325" s="368"/>
      <c r="AJ325" s="445"/>
      <c r="AK325" s="368"/>
      <c r="AL325" s="410"/>
      <c r="AM325" s="410"/>
      <c r="AN325" s="447"/>
      <c r="AO325" s="371"/>
      <c r="AP325" s="371"/>
      <c r="AQ325" s="371"/>
      <c r="AR325" s="371"/>
      <c r="AS325" s="410"/>
      <c r="AT325" s="410"/>
      <c r="AU325" s="410"/>
      <c r="AV325" s="410"/>
      <c r="AW325" s="346"/>
      <c r="AX325" s="346"/>
      <c r="AY325" s="371"/>
      <c r="AZ325" s="410"/>
      <c r="BA325" s="410"/>
      <c r="BB325" s="410"/>
      <c r="BC325" s="410"/>
      <c r="BD325" s="410"/>
      <c r="BE325" s="410"/>
      <c r="BF325" s="410"/>
      <c r="BG325" s="410"/>
      <c r="BH325" s="410"/>
      <c r="BI325" s="410"/>
      <c r="BJ325" s="410"/>
      <c r="BK325" s="410"/>
      <c r="BL325" s="410"/>
      <c r="BM325" s="410"/>
      <c r="BN325" s="410"/>
      <c r="BO325" s="410"/>
      <c r="BP325" s="410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</row>
    <row r="326" spans="25:79" ht="12.75" customHeight="1">
      <c r="Y326" s="366"/>
      <c r="Z326" s="366"/>
      <c r="AA326" s="366"/>
      <c r="AB326" s="368"/>
      <c r="AC326" s="367"/>
      <c r="AD326" s="368"/>
      <c r="AE326" s="369"/>
      <c r="AF326" s="368"/>
      <c r="AG326" s="368"/>
      <c r="AH326" s="368"/>
      <c r="AI326" s="368"/>
      <c r="AJ326" s="445"/>
      <c r="AK326" s="368"/>
      <c r="AL326" s="410"/>
      <c r="AM326" s="410"/>
      <c r="AN326" s="447"/>
      <c r="AO326" s="371"/>
      <c r="AP326" s="371"/>
      <c r="AQ326" s="371"/>
      <c r="AR326" s="371"/>
      <c r="AS326" s="410"/>
      <c r="AT326" s="410"/>
      <c r="AU326" s="410"/>
      <c r="AV326" s="410"/>
      <c r="AW326" s="346"/>
      <c r="AX326" s="346"/>
      <c r="AY326" s="371"/>
      <c r="AZ326" s="410"/>
      <c r="BA326" s="410"/>
      <c r="BB326" s="410"/>
      <c r="BC326" s="410"/>
      <c r="BD326" s="410"/>
      <c r="BE326" s="410"/>
      <c r="BF326" s="410"/>
      <c r="BG326" s="410"/>
      <c r="BH326" s="410"/>
      <c r="BI326" s="410"/>
      <c r="BJ326" s="410"/>
      <c r="BK326" s="410"/>
      <c r="BL326" s="410"/>
      <c r="BM326" s="410"/>
      <c r="BN326" s="410"/>
      <c r="BO326" s="410"/>
      <c r="BP326" s="410"/>
      <c r="BQ326" s="410"/>
      <c r="BR326" s="410"/>
      <c r="BS326" s="410"/>
      <c r="BT326" s="410"/>
      <c r="BU326" s="410"/>
      <c r="BV326" s="410"/>
      <c r="BW326" s="410"/>
      <c r="BX326" s="410"/>
      <c r="BY326" s="410"/>
      <c r="BZ326" s="410"/>
      <c r="CA326" s="410"/>
    </row>
    <row r="327" spans="25:79" ht="12.75" customHeight="1">
      <c r="Y327" s="366"/>
      <c r="Z327" s="366"/>
      <c r="AA327" s="366"/>
      <c r="AB327" s="368"/>
      <c r="AC327" s="367"/>
      <c r="AD327" s="368"/>
      <c r="AE327" s="369"/>
      <c r="AF327" s="368"/>
      <c r="AG327" s="368"/>
      <c r="AH327" s="368"/>
      <c r="AI327" s="368"/>
      <c r="AJ327" s="445"/>
      <c r="AK327" s="368"/>
      <c r="AL327" s="410"/>
      <c r="AM327" s="410"/>
      <c r="AN327" s="447"/>
      <c r="AO327" s="371"/>
      <c r="AP327" s="371"/>
      <c r="AQ327" s="371"/>
      <c r="AR327" s="371"/>
      <c r="AS327" s="410"/>
      <c r="AT327" s="410"/>
      <c r="AU327" s="410"/>
      <c r="AV327" s="410"/>
      <c r="AW327" s="346"/>
      <c r="AX327" s="346"/>
      <c r="AY327" s="371"/>
      <c r="AZ327" s="410"/>
      <c r="BA327" s="410"/>
      <c r="BB327" s="410"/>
      <c r="BC327" s="410"/>
      <c r="BD327" s="410"/>
      <c r="BE327" s="410"/>
      <c r="BF327" s="410"/>
      <c r="BG327" s="410"/>
      <c r="BH327" s="410"/>
      <c r="BI327" s="410"/>
      <c r="BJ327" s="410"/>
      <c r="BK327" s="410"/>
      <c r="BL327" s="410"/>
      <c r="BM327" s="410"/>
      <c r="BN327" s="410"/>
      <c r="BO327" s="410"/>
      <c r="BP327" s="410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</row>
    <row r="328" spans="25:79" ht="12.75" customHeight="1">
      <c r="Y328" s="366"/>
      <c r="Z328" s="366"/>
      <c r="AA328" s="366"/>
      <c r="AB328" s="368"/>
      <c r="AC328" s="367"/>
      <c r="AD328" s="368"/>
      <c r="AE328" s="369"/>
      <c r="AF328" s="368"/>
      <c r="AG328" s="368"/>
      <c r="AH328" s="368"/>
      <c r="AI328" s="368"/>
      <c r="AJ328" s="445"/>
      <c r="AK328" s="368"/>
      <c r="AL328" s="410"/>
      <c r="AM328" s="410"/>
      <c r="AN328" s="447"/>
      <c r="AO328" s="371"/>
      <c r="AP328" s="371"/>
      <c r="AQ328" s="371"/>
      <c r="AR328" s="371"/>
      <c r="AS328" s="410"/>
      <c r="AT328" s="410"/>
      <c r="AU328" s="410"/>
      <c r="AV328" s="410"/>
      <c r="AW328" s="346"/>
      <c r="AX328" s="346"/>
      <c r="AY328" s="371"/>
      <c r="AZ328" s="410"/>
      <c r="BA328" s="410"/>
      <c r="BB328" s="410"/>
      <c r="BC328" s="410"/>
      <c r="BD328" s="410"/>
      <c r="BE328" s="410"/>
      <c r="BF328" s="410"/>
      <c r="BG328" s="410"/>
      <c r="BH328" s="410"/>
      <c r="BI328" s="410"/>
      <c r="BJ328" s="410"/>
      <c r="BK328" s="410"/>
      <c r="BL328" s="410"/>
      <c r="BM328" s="410"/>
      <c r="BN328" s="410"/>
      <c r="BO328" s="410"/>
      <c r="BP328" s="410"/>
      <c r="BQ328" s="410"/>
      <c r="BR328" s="410"/>
      <c r="BS328" s="410"/>
      <c r="BT328" s="410"/>
      <c r="BU328" s="410"/>
      <c r="BV328" s="410"/>
      <c r="BW328" s="410"/>
      <c r="BX328" s="410"/>
      <c r="BY328" s="410"/>
      <c r="BZ328" s="410"/>
      <c r="CA328" s="410"/>
    </row>
    <row r="329" spans="25:79" ht="12.75" customHeight="1">
      <c r="Y329" s="366"/>
      <c r="Z329" s="366"/>
      <c r="AA329" s="366"/>
      <c r="AB329" s="368"/>
      <c r="AC329" s="367"/>
      <c r="AD329" s="368"/>
      <c r="AE329" s="369"/>
      <c r="AF329" s="368"/>
      <c r="AG329" s="368"/>
      <c r="AH329" s="368"/>
      <c r="AI329" s="368"/>
      <c r="AJ329" s="445"/>
      <c r="AK329" s="368"/>
      <c r="AL329" s="410"/>
      <c r="AM329" s="410"/>
      <c r="AN329" s="447"/>
      <c r="AO329" s="371"/>
      <c r="AP329" s="371"/>
      <c r="AQ329" s="371"/>
      <c r="AR329" s="371"/>
      <c r="AS329" s="410"/>
      <c r="AT329" s="410"/>
      <c r="AU329" s="410"/>
      <c r="AV329" s="410"/>
      <c r="AW329" s="346"/>
      <c r="AX329" s="346"/>
      <c r="AY329" s="371"/>
      <c r="AZ329" s="410"/>
      <c r="BA329" s="410"/>
      <c r="BB329" s="410"/>
      <c r="BC329" s="410"/>
      <c r="BD329" s="410"/>
      <c r="BE329" s="410"/>
      <c r="BF329" s="410"/>
      <c r="BG329" s="410"/>
      <c r="BH329" s="410"/>
      <c r="BI329" s="410"/>
      <c r="BJ329" s="410"/>
      <c r="BK329" s="410"/>
      <c r="BL329" s="410"/>
      <c r="BM329" s="410"/>
      <c r="BN329" s="410"/>
      <c r="BO329" s="410"/>
      <c r="BP329" s="410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</row>
    <row r="330" spans="25:79" ht="12.75" customHeight="1">
      <c r="Y330" s="366"/>
      <c r="Z330" s="366"/>
      <c r="AA330" s="366"/>
      <c r="AB330" s="368"/>
      <c r="AC330" s="367"/>
      <c r="AD330" s="368"/>
      <c r="AE330" s="369"/>
      <c r="AF330" s="368"/>
      <c r="AG330" s="368"/>
      <c r="AH330" s="368"/>
      <c r="AI330" s="368"/>
      <c r="AJ330" s="445"/>
      <c r="AK330" s="368"/>
      <c r="AL330" s="410"/>
      <c r="AM330" s="410"/>
      <c r="AN330" s="447"/>
      <c r="AO330" s="371"/>
      <c r="AP330" s="371"/>
      <c r="AQ330" s="371"/>
      <c r="AR330" s="371"/>
      <c r="AS330" s="410"/>
      <c r="AT330" s="410"/>
      <c r="AU330" s="410"/>
      <c r="AV330" s="410"/>
      <c r="AW330" s="346"/>
      <c r="AX330" s="346"/>
      <c r="AY330" s="371"/>
      <c r="AZ330" s="410"/>
      <c r="BA330" s="410"/>
      <c r="BB330" s="410"/>
      <c r="BC330" s="410"/>
      <c r="BD330" s="410"/>
      <c r="BE330" s="410"/>
      <c r="BF330" s="410"/>
      <c r="BG330" s="410"/>
      <c r="BH330" s="410"/>
      <c r="BI330" s="410"/>
      <c r="BJ330" s="410"/>
      <c r="BK330" s="410"/>
      <c r="BL330" s="410"/>
      <c r="BM330" s="410"/>
      <c r="BN330" s="410"/>
      <c r="BO330" s="410"/>
      <c r="BP330" s="410"/>
      <c r="BQ330" s="410"/>
      <c r="BR330" s="410"/>
      <c r="BS330" s="410"/>
      <c r="BT330" s="410"/>
      <c r="BU330" s="410"/>
      <c r="BV330" s="410"/>
      <c r="BW330" s="410"/>
      <c r="BX330" s="410"/>
      <c r="BY330" s="410"/>
      <c r="BZ330" s="410"/>
      <c r="CA330" s="410"/>
    </row>
    <row r="331" spans="25:79" ht="12.75" customHeight="1">
      <c r="Y331" s="366"/>
      <c r="Z331" s="366"/>
      <c r="AA331" s="366"/>
      <c r="AB331" s="368"/>
      <c r="AC331" s="367"/>
      <c r="AD331" s="368"/>
      <c r="AE331" s="369"/>
      <c r="AF331" s="368"/>
      <c r="AG331" s="368"/>
      <c r="AH331" s="368"/>
      <c r="AI331" s="368"/>
      <c r="AJ331" s="445"/>
      <c r="AK331" s="368"/>
      <c r="AL331" s="410"/>
      <c r="AM331" s="410"/>
      <c r="AN331" s="447"/>
      <c r="AO331" s="371"/>
      <c r="AP331" s="371"/>
      <c r="AQ331" s="371"/>
      <c r="AR331" s="371"/>
      <c r="AS331" s="410"/>
      <c r="AT331" s="410"/>
      <c r="AU331" s="410"/>
      <c r="AV331" s="410"/>
      <c r="AW331" s="346"/>
      <c r="AX331" s="346"/>
      <c r="AY331" s="371"/>
      <c r="AZ331" s="410"/>
      <c r="BA331" s="410"/>
      <c r="BB331" s="410"/>
      <c r="BC331" s="410"/>
      <c r="BD331" s="410"/>
      <c r="BE331" s="410"/>
      <c r="BF331" s="410"/>
      <c r="BG331" s="410"/>
      <c r="BH331" s="410"/>
      <c r="BI331" s="410"/>
      <c r="BJ331" s="410"/>
      <c r="BK331" s="410"/>
      <c r="BL331" s="410"/>
      <c r="BM331" s="410"/>
      <c r="BN331" s="410"/>
      <c r="BO331" s="410"/>
      <c r="BP331" s="410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</row>
    <row r="332" spans="25:79" ht="12.75" customHeight="1">
      <c r="Y332" s="366"/>
      <c r="Z332" s="366"/>
      <c r="AA332" s="366"/>
      <c r="AB332" s="368"/>
      <c r="AC332" s="367"/>
      <c r="AD332" s="368"/>
      <c r="AE332" s="369"/>
      <c r="AF332" s="368"/>
      <c r="AG332" s="368"/>
      <c r="AH332" s="368"/>
      <c r="AI332" s="368"/>
      <c r="AJ332" s="445"/>
      <c r="AK332" s="368"/>
      <c r="AL332" s="410"/>
      <c r="AM332" s="410"/>
      <c r="AN332" s="447"/>
      <c r="AO332" s="371"/>
      <c r="AP332" s="371"/>
      <c r="AQ332" s="371"/>
      <c r="AR332" s="371"/>
      <c r="AS332" s="410"/>
      <c r="AT332" s="410"/>
      <c r="AU332" s="410"/>
      <c r="AV332" s="410"/>
      <c r="AW332" s="346"/>
      <c r="AX332" s="346"/>
      <c r="AY332" s="371"/>
      <c r="AZ332" s="410"/>
      <c r="BA332" s="410"/>
      <c r="BB332" s="410"/>
      <c r="BC332" s="410"/>
      <c r="BD332" s="410"/>
      <c r="BE332" s="410"/>
      <c r="BF332" s="410"/>
      <c r="BG332" s="410"/>
      <c r="BH332" s="410"/>
      <c r="BI332" s="410"/>
      <c r="BJ332" s="410"/>
      <c r="BK332" s="410"/>
      <c r="BL332" s="410"/>
      <c r="BM332" s="410"/>
      <c r="BN332" s="410"/>
      <c r="BO332" s="410"/>
      <c r="BP332" s="410"/>
      <c r="BQ332" s="410"/>
      <c r="BR332" s="410"/>
      <c r="BS332" s="410"/>
      <c r="BT332" s="410"/>
      <c r="BU332" s="410"/>
      <c r="BV332" s="410"/>
      <c r="BW332" s="410"/>
      <c r="BX332" s="410"/>
      <c r="BY332" s="410"/>
      <c r="BZ332" s="410"/>
      <c r="CA332" s="410"/>
    </row>
    <row r="333" spans="25:79" ht="12.75" customHeight="1">
      <c r="Y333" s="366"/>
      <c r="Z333" s="366"/>
      <c r="AA333" s="366"/>
      <c r="AB333" s="368"/>
      <c r="AC333" s="367"/>
      <c r="AD333" s="368"/>
      <c r="AE333" s="369"/>
      <c r="AF333" s="368"/>
      <c r="AG333" s="368"/>
      <c r="AH333" s="368"/>
      <c r="AI333" s="368"/>
      <c r="AJ333" s="445"/>
      <c r="AK333" s="368"/>
      <c r="AL333" s="410"/>
      <c r="AM333" s="410"/>
      <c r="AN333" s="447"/>
      <c r="AO333" s="371"/>
      <c r="AP333" s="371"/>
      <c r="AQ333" s="371"/>
      <c r="AR333" s="371"/>
      <c r="AS333" s="410"/>
      <c r="AT333" s="410"/>
      <c r="AU333" s="410"/>
      <c r="AV333" s="410"/>
      <c r="AW333" s="346"/>
      <c r="AX333" s="346"/>
      <c r="AY333" s="371"/>
      <c r="AZ333" s="410"/>
      <c r="BA333" s="410"/>
      <c r="BB333" s="410"/>
      <c r="BC333" s="410"/>
      <c r="BD333" s="410"/>
      <c r="BE333" s="410"/>
      <c r="BF333" s="410"/>
      <c r="BG333" s="410"/>
      <c r="BH333" s="410"/>
      <c r="BI333" s="410"/>
      <c r="BJ333" s="410"/>
      <c r="BK333" s="410"/>
      <c r="BL333" s="410"/>
      <c r="BM333" s="410"/>
      <c r="BN333" s="410"/>
      <c r="BO333" s="410"/>
      <c r="BP333" s="410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</row>
    <row r="334" spans="25:79" ht="12.75" customHeight="1">
      <c r="Y334" s="366"/>
      <c r="Z334" s="366"/>
      <c r="AA334" s="366"/>
      <c r="AB334" s="368"/>
      <c r="AC334" s="367"/>
      <c r="AD334" s="368"/>
      <c r="AE334" s="369"/>
      <c r="AF334" s="368"/>
      <c r="AG334" s="368"/>
      <c r="AH334" s="368"/>
      <c r="AI334" s="368"/>
      <c r="AJ334" s="445"/>
      <c r="AK334" s="368"/>
      <c r="AL334" s="410"/>
      <c r="AM334" s="410"/>
      <c r="AN334" s="447"/>
      <c r="AO334" s="371"/>
      <c r="AP334" s="371"/>
      <c r="AQ334" s="371"/>
      <c r="AR334" s="371"/>
      <c r="AS334" s="410"/>
      <c r="AT334" s="410"/>
      <c r="AU334" s="410"/>
      <c r="AV334" s="410"/>
      <c r="AW334" s="346"/>
      <c r="AX334" s="346"/>
      <c r="AY334" s="371"/>
      <c r="AZ334" s="410"/>
      <c r="BA334" s="410"/>
      <c r="BB334" s="410"/>
      <c r="BC334" s="410"/>
      <c r="BD334" s="410"/>
      <c r="BE334" s="410"/>
      <c r="BF334" s="410"/>
      <c r="BG334" s="410"/>
      <c r="BH334" s="410"/>
      <c r="BI334" s="410"/>
      <c r="BJ334" s="410"/>
      <c r="BK334" s="410"/>
      <c r="BL334" s="410"/>
      <c r="BM334" s="410"/>
      <c r="BN334" s="410"/>
      <c r="BO334" s="410"/>
      <c r="BP334" s="410"/>
      <c r="BQ334" s="410"/>
      <c r="BR334" s="410"/>
      <c r="BS334" s="410"/>
      <c r="BT334" s="410"/>
      <c r="BU334" s="410"/>
      <c r="BV334" s="410"/>
      <c r="BW334" s="410"/>
      <c r="BX334" s="410"/>
      <c r="BY334" s="410"/>
      <c r="BZ334" s="410"/>
      <c r="CA334" s="410"/>
    </row>
    <row r="335" spans="25:79" ht="12.75" customHeight="1">
      <c r="Y335" s="366"/>
      <c r="Z335" s="366"/>
      <c r="AA335" s="366"/>
      <c r="AB335" s="368"/>
      <c r="AC335" s="367"/>
      <c r="AD335" s="368"/>
      <c r="AE335" s="369"/>
      <c r="AF335" s="368"/>
      <c r="AG335" s="368"/>
      <c r="AH335" s="368"/>
      <c r="AI335" s="368"/>
      <c r="AJ335" s="445"/>
      <c r="AK335" s="368"/>
      <c r="AL335" s="410"/>
      <c r="AM335" s="410"/>
      <c r="AN335" s="447"/>
      <c r="AO335" s="371"/>
      <c r="AP335" s="371"/>
      <c r="AQ335" s="371"/>
      <c r="AR335" s="371"/>
      <c r="AS335" s="410"/>
      <c r="AT335" s="410"/>
      <c r="AU335" s="410"/>
      <c r="AV335" s="410"/>
      <c r="AW335" s="346"/>
      <c r="AX335" s="346"/>
      <c r="AY335" s="371"/>
      <c r="AZ335" s="410"/>
      <c r="BA335" s="410"/>
      <c r="BB335" s="410"/>
      <c r="BC335" s="410"/>
      <c r="BD335" s="410"/>
      <c r="BE335" s="410"/>
      <c r="BF335" s="410"/>
      <c r="BG335" s="410"/>
      <c r="BH335" s="410"/>
      <c r="BI335" s="410"/>
      <c r="BJ335" s="410"/>
      <c r="BK335" s="410"/>
      <c r="BL335" s="410"/>
      <c r="BM335" s="410"/>
      <c r="BN335" s="410"/>
      <c r="BO335" s="410"/>
      <c r="BP335" s="410"/>
      <c r="BQ335" s="410"/>
      <c r="BR335" s="410"/>
      <c r="BS335" s="410"/>
      <c r="BT335" s="410"/>
      <c r="BU335" s="410"/>
      <c r="BV335" s="410"/>
      <c r="BW335" s="410"/>
      <c r="BX335" s="410"/>
      <c r="BY335" s="410"/>
      <c r="BZ335" s="410"/>
      <c r="CA335" s="410"/>
    </row>
    <row r="336" spans="25:79" ht="12.75" customHeight="1">
      <c r="Y336" s="366"/>
      <c r="Z336" s="366"/>
      <c r="AA336" s="366"/>
      <c r="AB336" s="368"/>
      <c r="AC336" s="367"/>
      <c r="AD336" s="368"/>
      <c r="AE336" s="369"/>
      <c r="AF336" s="368"/>
      <c r="AG336" s="368"/>
      <c r="AH336" s="368"/>
      <c r="AI336" s="368"/>
      <c r="AJ336" s="445"/>
      <c r="AK336" s="368"/>
      <c r="AL336" s="410"/>
      <c r="AM336" s="410"/>
      <c r="AN336" s="447"/>
      <c r="AO336" s="371"/>
      <c r="AP336" s="371"/>
      <c r="AQ336" s="371"/>
      <c r="AR336" s="371"/>
      <c r="AS336" s="410"/>
      <c r="AT336" s="410"/>
      <c r="AU336" s="410"/>
      <c r="AV336" s="410"/>
      <c r="AW336" s="346"/>
      <c r="AX336" s="346"/>
      <c r="AY336" s="371"/>
      <c r="AZ336" s="410"/>
      <c r="BA336" s="410"/>
      <c r="BB336" s="410"/>
      <c r="BC336" s="410"/>
      <c r="BD336" s="410"/>
      <c r="BE336" s="410"/>
      <c r="BF336" s="410"/>
      <c r="BG336" s="410"/>
      <c r="BH336" s="410"/>
      <c r="BI336" s="410"/>
      <c r="BJ336" s="410"/>
      <c r="BK336" s="410"/>
      <c r="BL336" s="410"/>
      <c r="BM336" s="410"/>
      <c r="BN336" s="410"/>
      <c r="BO336" s="410"/>
      <c r="BP336" s="410"/>
      <c r="BQ336" s="410"/>
      <c r="BR336" s="410"/>
      <c r="BS336" s="410"/>
      <c r="BT336" s="410"/>
      <c r="BU336" s="410"/>
      <c r="BV336" s="410"/>
      <c r="BW336" s="410"/>
      <c r="BX336" s="410"/>
      <c r="BY336" s="410"/>
      <c r="BZ336" s="410"/>
      <c r="CA336" s="410"/>
    </row>
    <row r="337" spans="25:79" ht="12.75" customHeight="1">
      <c r="Y337" s="366"/>
      <c r="Z337" s="366"/>
      <c r="AA337" s="366"/>
      <c r="AB337" s="368"/>
      <c r="AC337" s="367"/>
      <c r="AD337" s="368"/>
      <c r="AE337" s="369"/>
      <c r="AF337" s="368"/>
      <c r="AG337" s="368"/>
      <c r="AH337" s="368"/>
      <c r="AI337" s="368"/>
      <c r="AJ337" s="445"/>
      <c r="AK337" s="368"/>
      <c r="AL337" s="410"/>
      <c r="AM337" s="410"/>
      <c r="AN337" s="447"/>
      <c r="AO337" s="371"/>
      <c r="AP337" s="371"/>
      <c r="AQ337" s="371"/>
      <c r="AR337" s="371"/>
      <c r="AS337" s="410"/>
      <c r="AT337" s="410"/>
      <c r="AU337" s="410"/>
      <c r="AV337" s="410"/>
      <c r="AW337" s="346"/>
      <c r="AX337" s="346"/>
      <c r="AY337" s="371"/>
      <c r="AZ337" s="410"/>
      <c r="BA337" s="410"/>
      <c r="BB337" s="410"/>
      <c r="BC337" s="410"/>
      <c r="BD337" s="410"/>
      <c r="BE337" s="410"/>
      <c r="BF337" s="410"/>
      <c r="BG337" s="410"/>
      <c r="BH337" s="410"/>
      <c r="BI337" s="410"/>
      <c r="BJ337" s="410"/>
      <c r="BK337" s="410"/>
      <c r="BL337" s="410"/>
      <c r="BM337" s="410"/>
      <c r="BN337" s="410"/>
      <c r="BO337" s="410"/>
      <c r="BP337" s="410"/>
      <c r="BQ337" s="410"/>
      <c r="BR337" s="410"/>
      <c r="BS337" s="410"/>
      <c r="BT337" s="410"/>
      <c r="BU337" s="410"/>
      <c r="BV337" s="410"/>
      <c r="BW337" s="410"/>
      <c r="BX337" s="410"/>
      <c r="BY337" s="410"/>
      <c r="BZ337" s="410"/>
      <c r="CA337" s="410"/>
    </row>
    <row r="338" spans="25:79" ht="12.75" customHeight="1">
      <c r="Y338" s="366"/>
      <c r="Z338" s="366"/>
      <c r="AA338" s="366"/>
      <c r="AB338" s="368"/>
      <c r="AC338" s="367"/>
      <c r="AD338" s="368"/>
      <c r="AE338" s="369"/>
      <c r="AF338" s="368"/>
      <c r="AG338" s="368"/>
      <c r="AH338" s="368"/>
      <c r="AI338" s="368"/>
      <c r="AJ338" s="445"/>
      <c r="AK338" s="368"/>
      <c r="AL338" s="410"/>
      <c r="AM338" s="410"/>
      <c r="AN338" s="447"/>
      <c r="AO338" s="371"/>
      <c r="AP338" s="371"/>
      <c r="AQ338" s="371"/>
      <c r="AR338" s="371"/>
      <c r="AS338" s="410"/>
      <c r="AT338" s="410"/>
      <c r="AU338" s="410"/>
      <c r="AV338" s="410"/>
      <c r="AW338" s="346"/>
      <c r="AX338" s="346"/>
      <c r="AY338" s="371"/>
      <c r="AZ338" s="410"/>
      <c r="BA338" s="410"/>
      <c r="BB338" s="410"/>
      <c r="BC338" s="410"/>
      <c r="BD338" s="410"/>
      <c r="BE338" s="410"/>
      <c r="BF338" s="410"/>
      <c r="BG338" s="410"/>
      <c r="BH338" s="410"/>
      <c r="BI338" s="410"/>
      <c r="BJ338" s="410"/>
      <c r="BK338" s="410"/>
      <c r="BL338" s="410"/>
      <c r="BM338" s="410"/>
      <c r="BN338" s="410"/>
      <c r="BO338" s="410"/>
      <c r="BP338" s="410"/>
      <c r="BQ338" s="410"/>
      <c r="BR338" s="410"/>
      <c r="BS338" s="410"/>
      <c r="BT338" s="410"/>
      <c r="BU338" s="410"/>
      <c r="BV338" s="410"/>
      <c r="BW338" s="410"/>
      <c r="BX338" s="410"/>
      <c r="BY338" s="410"/>
      <c r="BZ338" s="410"/>
      <c r="CA338" s="410"/>
    </row>
    <row r="339" spans="25:79" ht="12.75" customHeight="1">
      <c r="Y339" s="366"/>
      <c r="Z339" s="366"/>
      <c r="AA339" s="366"/>
      <c r="AB339" s="368"/>
      <c r="AC339" s="367"/>
      <c r="AD339" s="368"/>
      <c r="AE339" s="369"/>
      <c r="AF339" s="368"/>
      <c r="AG339" s="368"/>
      <c r="AH339" s="368"/>
      <c r="AI339" s="368"/>
      <c r="AJ339" s="445"/>
      <c r="AK339" s="368"/>
      <c r="AL339" s="410"/>
      <c r="AM339" s="410"/>
      <c r="AN339" s="447"/>
      <c r="AO339" s="371"/>
      <c r="AP339" s="371"/>
      <c r="AQ339" s="371"/>
      <c r="AR339" s="371"/>
      <c r="AS339" s="410"/>
      <c r="AT339" s="410"/>
      <c r="AU339" s="410"/>
      <c r="AV339" s="410"/>
      <c r="AW339" s="346"/>
      <c r="AX339" s="346"/>
      <c r="AY339" s="371"/>
      <c r="AZ339" s="410"/>
      <c r="BA339" s="410"/>
      <c r="BB339" s="410"/>
      <c r="BC339" s="410"/>
      <c r="BD339" s="410"/>
      <c r="BE339" s="410"/>
      <c r="BF339" s="410"/>
      <c r="BG339" s="410"/>
      <c r="BH339" s="410"/>
      <c r="BI339" s="410"/>
      <c r="BJ339" s="410"/>
      <c r="BK339" s="410"/>
      <c r="BL339" s="410"/>
      <c r="BM339" s="410"/>
      <c r="BN339" s="410"/>
      <c r="BO339" s="410"/>
      <c r="BP339" s="410"/>
      <c r="BQ339" s="410"/>
      <c r="BR339" s="410"/>
      <c r="BS339" s="410"/>
      <c r="BT339" s="410"/>
      <c r="BU339" s="410"/>
      <c r="BV339" s="410"/>
      <c r="BW339" s="410"/>
      <c r="BX339" s="410"/>
      <c r="BY339" s="410"/>
      <c r="BZ339" s="410"/>
      <c r="CA339" s="410"/>
    </row>
    <row r="340" spans="25:79" ht="12.75" customHeight="1">
      <c r="Y340" s="366"/>
      <c r="Z340" s="366"/>
      <c r="AA340" s="366"/>
      <c r="AB340" s="368"/>
      <c r="AC340" s="367"/>
      <c r="AD340" s="368"/>
      <c r="AE340" s="369"/>
      <c r="AF340" s="368"/>
      <c r="AG340" s="368"/>
      <c r="AH340" s="368"/>
      <c r="AI340" s="368"/>
      <c r="AJ340" s="445"/>
      <c r="AK340" s="368"/>
      <c r="AL340" s="410"/>
      <c r="AM340" s="410"/>
      <c r="AN340" s="447"/>
      <c r="AO340" s="371"/>
      <c r="AP340" s="371"/>
      <c r="AQ340" s="371"/>
      <c r="AR340" s="371"/>
      <c r="AS340" s="410"/>
      <c r="AT340" s="410"/>
      <c r="AU340" s="410"/>
      <c r="AV340" s="410"/>
      <c r="AW340" s="346"/>
      <c r="AX340" s="346"/>
      <c r="AY340" s="371"/>
      <c r="AZ340" s="410"/>
      <c r="BA340" s="410"/>
      <c r="BB340" s="410"/>
      <c r="BC340" s="410"/>
      <c r="BD340" s="410"/>
      <c r="BE340" s="410"/>
      <c r="BF340" s="410"/>
      <c r="BG340" s="410"/>
      <c r="BH340" s="410"/>
      <c r="BI340" s="410"/>
      <c r="BJ340" s="410"/>
      <c r="BK340" s="410"/>
      <c r="BL340" s="410"/>
      <c r="BM340" s="410"/>
      <c r="BN340" s="410"/>
      <c r="BO340" s="410"/>
      <c r="BP340" s="410"/>
      <c r="BQ340" s="410"/>
      <c r="BR340" s="410"/>
      <c r="BS340" s="410"/>
      <c r="BT340" s="410"/>
      <c r="BU340" s="410"/>
      <c r="BV340" s="410"/>
      <c r="BW340" s="410"/>
      <c r="BX340" s="410"/>
      <c r="BY340" s="410"/>
      <c r="BZ340" s="410"/>
      <c r="CA340" s="410"/>
    </row>
    <row r="341" spans="25:79" ht="12.75" customHeight="1">
      <c r="Y341" s="366"/>
      <c r="Z341" s="366"/>
      <c r="AA341" s="366"/>
      <c r="AB341" s="368"/>
      <c r="AC341" s="367"/>
      <c r="AD341" s="368"/>
      <c r="AE341" s="369"/>
      <c r="AF341" s="368"/>
      <c r="AG341" s="368"/>
      <c r="AH341" s="368"/>
      <c r="AI341" s="368"/>
      <c r="AJ341" s="445"/>
      <c r="AK341" s="368"/>
      <c r="AL341" s="410"/>
      <c r="AM341" s="410"/>
      <c r="AN341" s="447"/>
      <c r="AO341" s="371"/>
      <c r="AP341" s="371"/>
      <c r="AQ341" s="371"/>
      <c r="AR341" s="371"/>
      <c r="AS341" s="410"/>
      <c r="AT341" s="410"/>
      <c r="AU341" s="410"/>
      <c r="AV341" s="410"/>
      <c r="AW341" s="346"/>
      <c r="AX341" s="346"/>
      <c r="AY341" s="371"/>
      <c r="AZ341" s="410"/>
      <c r="BA341" s="410"/>
      <c r="BB341" s="410"/>
      <c r="BC341" s="410"/>
      <c r="BD341" s="410"/>
      <c r="BE341" s="410"/>
      <c r="BF341" s="410"/>
      <c r="BG341" s="410"/>
      <c r="BH341" s="410"/>
      <c r="BI341" s="410"/>
      <c r="BJ341" s="410"/>
      <c r="BK341" s="410"/>
      <c r="BL341" s="410"/>
      <c r="BM341" s="410"/>
      <c r="BN341" s="410"/>
      <c r="BO341" s="410"/>
      <c r="BP341" s="410"/>
      <c r="BQ341" s="410"/>
      <c r="BR341" s="410"/>
      <c r="BS341" s="410"/>
      <c r="BT341" s="410"/>
      <c r="BU341" s="410"/>
      <c r="BV341" s="410"/>
      <c r="BW341" s="410"/>
      <c r="BX341" s="410"/>
      <c r="BY341" s="410"/>
      <c r="BZ341" s="410"/>
      <c r="CA341" s="410"/>
    </row>
    <row r="342" spans="25:79" ht="12.75" customHeight="1">
      <c r="Y342" s="366"/>
      <c r="Z342" s="366"/>
      <c r="AA342" s="366"/>
      <c r="AB342" s="368"/>
      <c r="AC342" s="367"/>
      <c r="AD342" s="368"/>
      <c r="AE342" s="369"/>
      <c r="AF342" s="368"/>
      <c r="AG342" s="368"/>
      <c r="AH342" s="368"/>
      <c r="AI342" s="368"/>
      <c r="AJ342" s="445"/>
      <c r="AK342" s="368"/>
      <c r="AL342" s="410"/>
      <c r="AM342" s="410"/>
      <c r="AN342" s="447"/>
      <c r="AO342" s="371"/>
      <c r="AP342" s="371"/>
      <c r="AQ342" s="371"/>
      <c r="AR342" s="371"/>
      <c r="AS342" s="410"/>
      <c r="AT342" s="410"/>
      <c r="AU342" s="410"/>
      <c r="AV342" s="410"/>
      <c r="AW342" s="346"/>
      <c r="AX342" s="346"/>
      <c r="AY342" s="371"/>
      <c r="AZ342" s="410"/>
      <c r="BA342" s="410"/>
      <c r="BB342" s="410"/>
      <c r="BC342" s="410"/>
      <c r="BD342" s="410"/>
      <c r="BE342" s="410"/>
      <c r="BF342" s="410"/>
      <c r="BG342" s="410"/>
      <c r="BH342" s="410"/>
      <c r="BI342" s="410"/>
      <c r="BJ342" s="410"/>
      <c r="BK342" s="410"/>
      <c r="BL342" s="410"/>
      <c r="BM342" s="410"/>
      <c r="BN342" s="410"/>
      <c r="BO342" s="410"/>
      <c r="BP342" s="410"/>
      <c r="BQ342" s="410"/>
      <c r="BR342" s="410"/>
      <c r="BS342" s="410"/>
      <c r="BT342" s="410"/>
      <c r="BU342" s="410"/>
      <c r="BV342" s="410"/>
      <c r="BW342" s="410"/>
      <c r="BX342" s="410"/>
      <c r="BY342" s="410"/>
      <c r="BZ342" s="410"/>
      <c r="CA342" s="410"/>
    </row>
    <row r="343" spans="25:79" ht="12.75" customHeight="1">
      <c r="Y343" s="366"/>
      <c r="Z343" s="366"/>
      <c r="AA343" s="366"/>
      <c r="AB343" s="368"/>
      <c r="AC343" s="367"/>
      <c r="AD343" s="368"/>
      <c r="AE343" s="369"/>
      <c r="AF343" s="368"/>
      <c r="AG343" s="368"/>
      <c r="AH343" s="368"/>
      <c r="AI343" s="368"/>
      <c r="AJ343" s="445"/>
      <c r="AK343" s="368"/>
      <c r="AL343" s="410"/>
      <c r="AM343" s="410"/>
      <c r="AN343" s="447"/>
      <c r="AO343" s="371"/>
      <c r="AP343" s="371"/>
      <c r="AQ343" s="371"/>
      <c r="AR343" s="371"/>
      <c r="AS343" s="410"/>
      <c r="AT343" s="410"/>
      <c r="AU343" s="410"/>
      <c r="AV343" s="410"/>
      <c r="AW343" s="346"/>
      <c r="AX343" s="346"/>
      <c r="AY343" s="371"/>
      <c r="AZ343" s="410"/>
      <c r="BA343" s="410"/>
      <c r="BB343" s="410"/>
      <c r="BC343" s="410"/>
      <c r="BD343" s="410"/>
      <c r="BE343" s="410"/>
      <c r="BF343" s="410"/>
      <c r="BG343" s="410"/>
      <c r="BH343" s="410"/>
      <c r="BI343" s="410"/>
      <c r="BJ343" s="410"/>
      <c r="BK343" s="410"/>
      <c r="BL343" s="410"/>
      <c r="BM343" s="410"/>
      <c r="BN343" s="410"/>
      <c r="BO343" s="410"/>
      <c r="BP343" s="410"/>
      <c r="BQ343" s="410"/>
      <c r="BR343" s="410"/>
      <c r="BS343" s="410"/>
      <c r="BT343" s="410"/>
      <c r="BU343" s="410"/>
      <c r="BV343" s="410"/>
      <c r="BW343" s="410"/>
      <c r="BX343" s="410"/>
      <c r="BY343" s="410"/>
      <c r="BZ343" s="410"/>
      <c r="CA343" s="410"/>
    </row>
    <row r="344" spans="25:79" ht="12.75" customHeight="1">
      <c r="Y344" s="366"/>
      <c r="Z344" s="366"/>
      <c r="AA344" s="366"/>
      <c r="AB344" s="368"/>
      <c r="AC344" s="367"/>
      <c r="AD344" s="368"/>
      <c r="AE344" s="369"/>
      <c r="AF344" s="368"/>
      <c r="AG344" s="368"/>
      <c r="AH344" s="368"/>
      <c r="AI344" s="368"/>
      <c r="AJ344" s="445"/>
      <c r="AK344" s="368"/>
      <c r="AL344" s="410"/>
      <c r="AM344" s="410"/>
      <c r="AN344" s="447"/>
      <c r="AO344" s="371"/>
      <c r="AP344" s="371"/>
      <c r="AQ344" s="371"/>
      <c r="AR344" s="371"/>
      <c r="AS344" s="410"/>
      <c r="AT344" s="410"/>
      <c r="AU344" s="410"/>
      <c r="AV344" s="410"/>
      <c r="AW344" s="346"/>
      <c r="AX344" s="346"/>
      <c r="AY344" s="371"/>
      <c r="AZ344" s="410"/>
      <c r="BA344" s="410"/>
      <c r="BB344" s="410"/>
      <c r="BC344" s="410"/>
      <c r="BD344" s="410"/>
      <c r="BE344" s="410"/>
      <c r="BF344" s="410"/>
      <c r="BG344" s="410"/>
      <c r="BH344" s="410"/>
      <c r="BI344" s="410"/>
      <c r="BJ344" s="410"/>
      <c r="BK344" s="410"/>
      <c r="BL344" s="410"/>
      <c r="BM344" s="410"/>
      <c r="BN344" s="410"/>
      <c r="BO344" s="410"/>
      <c r="BP344" s="410"/>
      <c r="BQ344" s="410"/>
      <c r="BR344" s="410"/>
      <c r="BS344" s="410"/>
      <c r="BT344" s="410"/>
      <c r="BU344" s="410"/>
      <c r="BV344" s="410"/>
      <c r="BW344" s="410"/>
      <c r="BX344" s="410"/>
      <c r="BY344" s="410"/>
      <c r="BZ344" s="410"/>
      <c r="CA344" s="410"/>
    </row>
    <row r="345" spans="25:79" ht="12.75" customHeight="1">
      <c r="Y345" s="366"/>
      <c r="Z345" s="366"/>
      <c r="AA345" s="366"/>
      <c r="AB345" s="368"/>
      <c r="AC345" s="367"/>
      <c r="AD345" s="368"/>
      <c r="AE345" s="369"/>
      <c r="AF345" s="368"/>
      <c r="AG345" s="368"/>
      <c r="AH345" s="368"/>
      <c r="AI345" s="368"/>
      <c r="AJ345" s="445"/>
      <c r="AK345" s="368"/>
      <c r="AL345" s="410"/>
      <c r="AM345" s="410"/>
      <c r="AN345" s="447"/>
      <c r="AO345" s="371"/>
      <c r="AP345" s="371"/>
      <c r="AQ345" s="371"/>
      <c r="AR345" s="371"/>
      <c r="AS345" s="410"/>
      <c r="AT345" s="410"/>
      <c r="AU345" s="410"/>
      <c r="AV345" s="410"/>
      <c r="AW345" s="346"/>
      <c r="AX345" s="346"/>
      <c r="AY345" s="371"/>
      <c r="AZ345" s="410"/>
      <c r="BA345" s="410"/>
      <c r="BB345" s="410"/>
      <c r="BC345" s="410"/>
      <c r="BD345" s="410"/>
      <c r="BE345" s="410"/>
      <c r="BF345" s="410"/>
      <c r="BG345" s="410"/>
      <c r="BH345" s="410"/>
      <c r="BI345" s="410"/>
      <c r="BJ345" s="410"/>
      <c r="BK345" s="410"/>
      <c r="BL345" s="410"/>
      <c r="BM345" s="410"/>
      <c r="BN345" s="410"/>
      <c r="BO345" s="410"/>
      <c r="BP345" s="410"/>
      <c r="BQ345" s="410"/>
      <c r="BR345" s="410"/>
      <c r="BS345" s="410"/>
      <c r="BT345" s="410"/>
      <c r="BU345" s="410"/>
      <c r="BV345" s="410"/>
      <c r="BW345" s="410"/>
      <c r="BX345" s="410"/>
      <c r="BY345" s="410"/>
      <c r="BZ345" s="410"/>
      <c r="CA345" s="410"/>
    </row>
    <row r="346" spans="25:79" ht="12.75" customHeight="1">
      <c r="Y346" s="366"/>
      <c r="Z346" s="366"/>
      <c r="AA346" s="366"/>
      <c r="AB346" s="368"/>
      <c r="AC346" s="367"/>
      <c r="AD346" s="368"/>
      <c r="AE346" s="369"/>
      <c r="AF346" s="368"/>
      <c r="AG346" s="368"/>
      <c r="AH346" s="368"/>
      <c r="AI346" s="368"/>
      <c r="AJ346" s="445"/>
      <c r="AK346" s="368"/>
      <c r="AL346" s="410"/>
      <c r="AM346" s="410"/>
      <c r="AN346" s="447"/>
      <c r="AO346" s="371"/>
      <c r="AP346" s="371"/>
      <c r="AQ346" s="371"/>
      <c r="AR346" s="371"/>
      <c r="AS346" s="410"/>
      <c r="AT346" s="410"/>
      <c r="AU346" s="410"/>
      <c r="AV346" s="410"/>
      <c r="AW346" s="346"/>
      <c r="AX346" s="346"/>
      <c r="AY346" s="371"/>
      <c r="AZ346" s="410"/>
      <c r="BA346" s="410"/>
      <c r="BB346" s="410"/>
      <c r="BC346" s="410"/>
      <c r="BD346" s="410"/>
      <c r="BE346" s="410"/>
      <c r="BF346" s="410"/>
      <c r="BG346" s="410"/>
      <c r="BH346" s="410"/>
      <c r="BI346" s="410"/>
      <c r="BJ346" s="410"/>
      <c r="BK346" s="410"/>
      <c r="BL346" s="410"/>
      <c r="BM346" s="410"/>
      <c r="BN346" s="410"/>
      <c r="BO346" s="410"/>
      <c r="BP346" s="410"/>
      <c r="BQ346" s="410"/>
      <c r="BR346" s="410"/>
      <c r="BS346" s="410"/>
      <c r="BT346" s="410"/>
      <c r="BU346" s="410"/>
      <c r="BV346" s="410"/>
      <c r="BW346" s="410"/>
      <c r="BX346" s="410"/>
      <c r="BY346" s="410"/>
      <c r="BZ346" s="410"/>
      <c r="CA346" s="410"/>
    </row>
    <row r="347" spans="25:79" ht="12.75" customHeight="1">
      <c r="Y347" s="366"/>
      <c r="Z347" s="366"/>
      <c r="AA347" s="366"/>
      <c r="AB347" s="368"/>
      <c r="AC347" s="367"/>
      <c r="AD347" s="368"/>
      <c r="AE347" s="369"/>
      <c r="AF347" s="368"/>
      <c r="AG347" s="368"/>
      <c r="AH347" s="368"/>
      <c r="AI347" s="368"/>
      <c r="AJ347" s="445"/>
      <c r="AK347" s="368"/>
      <c r="AL347" s="410"/>
      <c r="AM347" s="410"/>
      <c r="AN347" s="447"/>
      <c r="AO347" s="371"/>
      <c r="AP347" s="371"/>
      <c r="AQ347" s="371"/>
      <c r="AR347" s="371"/>
      <c r="AS347" s="410"/>
      <c r="AT347" s="410"/>
      <c r="AU347" s="410"/>
      <c r="AV347" s="410"/>
      <c r="AW347" s="346"/>
      <c r="AX347" s="346"/>
      <c r="AY347" s="371"/>
      <c r="AZ347" s="410"/>
      <c r="BA347" s="410"/>
      <c r="BB347" s="410"/>
      <c r="BC347" s="410"/>
      <c r="BD347" s="410"/>
      <c r="BE347" s="410"/>
      <c r="BF347" s="410"/>
      <c r="BG347" s="410"/>
      <c r="BH347" s="410"/>
      <c r="BI347" s="410"/>
      <c r="BJ347" s="410"/>
      <c r="BK347" s="410"/>
      <c r="BL347" s="410"/>
      <c r="BM347" s="410"/>
      <c r="BN347" s="410"/>
      <c r="BO347" s="410"/>
      <c r="BP347" s="410"/>
      <c r="BQ347" s="410"/>
      <c r="BR347" s="410"/>
      <c r="BS347" s="410"/>
      <c r="BT347" s="410"/>
      <c r="BU347" s="410"/>
      <c r="BV347" s="410"/>
      <c r="BW347" s="410"/>
      <c r="BX347" s="410"/>
      <c r="BY347" s="410"/>
      <c r="BZ347" s="410"/>
      <c r="CA347" s="410"/>
    </row>
    <row r="348" spans="25:79" ht="12.75" customHeight="1">
      <c r="Y348" s="366"/>
      <c r="Z348" s="366"/>
      <c r="AA348" s="366"/>
      <c r="AB348" s="368"/>
      <c r="AC348" s="367"/>
      <c r="AD348" s="368"/>
      <c r="AE348" s="369"/>
      <c r="AF348" s="368"/>
      <c r="AG348" s="368"/>
      <c r="AH348" s="368"/>
      <c r="AI348" s="368"/>
      <c r="AJ348" s="445"/>
      <c r="AK348" s="368"/>
      <c r="AL348" s="410"/>
      <c r="AM348" s="410"/>
      <c r="AN348" s="447"/>
      <c r="AO348" s="371"/>
      <c r="AP348" s="371"/>
      <c r="AQ348" s="371"/>
      <c r="AR348" s="371"/>
      <c r="AS348" s="410"/>
      <c r="AT348" s="410"/>
      <c r="AU348" s="410"/>
      <c r="AV348" s="410"/>
      <c r="AW348" s="346"/>
      <c r="AX348" s="346"/>
      <c r="AY348" s="371"/>
      <c r="AZ348" s="410"/>
      <c r="BA348" s="410"/>
      <c r="BB348" s="410"/>
      <c r="BC348" s="410"/>
      <c r="BD348" s="410"/>
      <c r="BE348" s="410"/>
      <c r="BF348" s="410"/>
      <c r="BG348" s="410"/>
      <c r="BH348" s="410"/>
      <c r="BI348" s="410"/>
      <c r="BJ348" s="410"/>
      <c r="BK348" s="410"/>
      <c r="BL348" s="410"/>
      <c r="BM348" s="410"/>
      <c r="BN348" s="410"/>
      <c r="BO348" s="410"/>
      <c r="BP348" s="410"/>
      <c r="BQ348" s="410"/>
      <c r="BR348" s="410"/>
      <c r="BS348" s="410"/>
      <c r="BT348" s="410"/>
      <c r="BU348" s="410"/>
      <c r="BV348" s="410"/>
      <c r="BW348" s="410"/>
      <c r="BX348" s="410"/>
      <c r="BY348" s="410"/>
      <c r="BZ348" s="410"/>
      <c r="CA348" s="410"/>
    </row>
    <row r="349" spans="25:79" ht="12.75" customHeight="1">
      <c r="Y349" s="366"/>
      <c r="Z349" s="366"/>
      <c r="AA349" s="366"/>
      <c r="AB349" s="368"/>
      <c r="AC349" s="367"/>
      <c r="AD349" s="368"/>
      <c r="AE349" s="369"/>
      <c r="AF349" s="368"/>
      <c r="AG349" s="368"/>
      <c r="AH349" s="368"/>
      <c r="AI349" s="368"/>
      <c r="AJ349" s="445"/>
      <c r="AK349" s="368"/>
      <c r="AL349" s="410"/>
      <c r="AM349" s="410"/>
      <c r="AN349" s="447"/>
      <c r="AO349" s="371"/>
      <c r="AP349" s="371"/>
      <c r="AQ349" s="371"/>
      <c r="AR349" s="371"/>
      <c r="AS349" s="410"/>
      <c r="AT349" s="410"/>
      <c r="AU349" s="410"/>
      <c r="AV349" s="410"/>
      <c r="AW349" s="346"/>
      <c r="AX349" s="346"/>
      <c r="AY349" s="371"/>
      <c r="AZ349" s="410"/>
      <c r="BA349" s="410"/>
      <c r="BB349" s="410"/>
      <c r="BC349" s="410"/>
      <c r="BD349" s="410"/>
      <c r="BE349" s="410"/>
      <c r="BF349" s="410"/>
      <c r="BG349" s="410"/>
      <c r="BH349" s="410"/>
      <c r="BI349" s="410"/>
      <c r="BJ349" s="410"/>
      <c r="BK349" s="410"/>
      <c r="BL349" s="410"/>
      <c r="BM349" s="410"/>
      <c r="BN349" s="410"/>
      <c r="BO349" s="410"/>
      <c r="BP349" s="410"/>
      <c r="BQ349" s="410"/>
      <c r="BR349" s="410"/>
      <c r="BS349" s="410"/>
      <c r="BT349" s="410"/>
      <c r="BU349" s="410"/>
      <c r="BV349" s="410"/>
      <c r="BW349" s="410"/>
      <c r="BX349" s="410"/>
      <c r="BY349" s="410"/>
      <c r="BZ349" s="410"/>
      <c r="CA349" s="410"/>
    </row>
    <row r="350" spans="25:79" ht="12.75" customHeight="1">
      <c r="Y350" s="366"/>
      <c r="Z350" s="366"/>
      <c r="AA350" s="366"/>
      <c r="AB350" s="368"/>
      <c r="AC350" s="367"/>
      <c r="AD350" s="368"/>
      <c r="AE350" s="369"/>
      <c r="AF350" s="368"/>
      <c r="AG350" s="368"/>
      <c r="AH350" s="368"/>
      <c r="AI350" s="368"/>
      <c r="AJ350" s="445"/>
      <c r="AK350" s="368"/>
      <c r="AL350" s="410"/>
      <c r="AM350" s="410"/>
      <c r="AN350" s="447"/>
      <c r="AO350" s="371"/>
      <c r="AP350" s="371"/>
      <c r="AQ350" s="371"/>
      <c r="AR350" s="371"/>
      <c r="AS350" s="410"/>
      <c r="AT350" s="410"/>
      <c r="AU350" s="410"/>
      <c r="AV350" s="410"/>
      <c r="AW350" s="346"/>
      <c r="AX350" s="346"/>
      <c r="AY350" s="371"/>
      <c r="AZ350" s="410"/>
      <c r="BA350" s="410"/>
      <c r="BB350" s="410"/>
      <c r="BC350" s="410"/>
      <c r="BD350" s="410"/>
      <c r="BE350" s="410"/>
      <c r="BF350" s="410"/>
      <c r="BG350" s="410"/>
      <c r="BH350" s="410"/>
      <c r="BI350" s="410"/>
      <c r="BJ350" s="410"/>
      <c r="BK350" s="410"/>
      <c r="BL350" s="410"/>
      <c r="BM350" s="410"/>
      <c r="BN350" s="410"/>
      <c r="BO350" s="410"/>
      <c r="BP350" s="410"/>
      <c r="BQ350" s="410"/>
      <c r="BR350" s="410"/>
      <c r="BS350" s="410"/>
      <c r="BT350" s="410"/>
      <c r="BU350" s="410"/>
      <c r="BV350" s="410"/>
      <c r="BW350" s="410"/>
      <c r="BX350" s="410"/>
      <c r="BY350" s="410"/>
      <c r="BZ350" s="410"/>
      <c r="CA350" s="410"/>
    </row>
    <row r="351" spans="25:79" ht="12.75" customHeight="1">
      <c r="Y351" s="366"/>
      <c r="Z351" s="366"/>
      <c r="AA351" s="366"/>
      <c r="AB351" s="368"/>
      <c r="AC351" s="367"/>
      <c r="AD351" s="368"/>
      <c r="AE351" s="369"/>
      <c r="AF351" s="368"/>
      <c r="AG351" s="368"/>
      <c r="AH351" s="368"/>
      <c r="AI351" s="368"/>
      <c r="AJ351" s="445"/>
      <c r="AK351" s="368"/>
      <c r="AL351" s="410"/>
      <c r="AM351" s="410"/>
      <c r="AN351" s="447"/>
      <c r="AO351" s="371"/>
      <c r="AP351" s="371"/>
      <c r="AQ351" s="371"/>
      <c r="AR351" s="371"/>
      <c r="AS351" s="410"/>
      <c r="AT351" s="410"/>
      <c r="AU351" s="410"/>
      <c r="AV351" s="410"/>
      <c r="AW351" s="346"/>
      <c r="AX351" s="346"/>
      <c r="AY351" s="371"/>
      <c r="AZ351" s="410"/>
      <c r="BA351" s="410"/>
      <c r="BB351" s="410"/>
      <c r="BC351" s="410"/>
      <c r="BD351" s="410"/>
      <c r="BE351" s="410"/>
      <c r="BF351" s="410"/>
      <c r="BG351" s="410"/>
      <c r="BH351" s="410"/>
      <c r="BI351" s="410"/>
      <c r="BJ351" s="410"/>
      <c r="BK351" s="410"/>
      <c r="BL351" s="410"/>
      <c r="BM351" s="410"/>
      <c r="BN351" s="410"/>
      <c r="BO351" s="410"/>
      <c r="BP351" s="410"/>
      <c r="BQ351" s="410"/>
      <c r="BR351" s="410"/>
      <c r="BS351" s="410"/>
      <c r="BT351" s="410"/>
      <c r="BU351" s="410"/>
      <c r="BV351" s="410"/>
      <c r="BW351" s="410"/>
      <c r="BX351" s="410"/>
      <c r="BY351" s="410"/>
      <c r="BZ351" s="410"/>
      <c r="CA351" s="410"/>
    </row>
    <row r="352" spans="25:79" ht="12.75" customHeight="1">
      <c r="Y352" s="366"/>
      <c r="Z352" s="366"/>
      <c r="AA352" s="366"/>
      <c r="AB352" s="368"/>
      <c r="AC352" s="367"/>
      <c r="AD352" s="368"/>
      <c r="AE352" s="369"/>
      <c r="AF352" s="368"/>
      <c r="AG352" s="368"/>
      <c r="AH352" s="368"/>
      <c r="AI352" s="368"/>
      <c r="AJ352" s="445"/>
      <c r="AK352" s="368"/>
      <c r="AL352" s="410"/>
      <c r="AM352" s="410"/>
      <c r="AN352" s="447"/>
      <c r="AO352" s="371"/>
      <c r="AP352" s="371"/>
      <c r="AQ352" s="371"/>
      <c r="AR352" s="371"/>
      <c r="AS352" s="410"/>
      <c r="AT352" s="410"/>
      <c r="AU352" s="410"/>
      <c r="AV352" s="410"/>
      <c r="AW352" s="346"/>
      <c r="AX352" s="346"/>
      <c r="AY352" s="371"/>
      <c r="AZ352" s="410"/>
      <c r="BA352" s="410"/>
      <c r="BB352" s="410"/>
      <c r="BC352" s="410"/>
      <c r="BD352" s="410"/>
      <c r="BE352" s="410"/>
      <c r="BF352" s="410"/>
      <c r="BG352" s="410"/>
      <c r="BH352" s="410"/>
      <c r="BI352" s="410"/>
      <c r="BJ352" s="410"/>
      <c r="BK352" s="410"/>
      <c r="BL352" s="410"/>
      <c r="BM352" s="410"/>
      <c r="BN352" s="410"/>
      <c r="BO352" s="410"/>
      <c r="BP352" s="410"/>
      <c r="BQ352" s="410"/>
      <c r="BR352" s="410"/>
      <c r="BS352" s="410"/>
      <c r="BT352" s="410"/>
      <c r="BU352" s="410"/>
      <c r="BV352" s="410"/>
      <c r="BW352" s="410"/>
      <c r="BX352" s="410"/>
      <c r="BY352" s="410"/>
      <c r="BZ352" s="410"/>
      <c r="CA352" s="410"/>
    </row>
    <row r="353" spans="25:79" ht="12.75" customHeight="1">
      <c r="Y353" s="366"/>
      <c r="Z353" s="366"/>
      <c r="AA353" s="366"/>
      <c r="AB353" s="368"/>
      <c r="AC353" s="367"/>
      <c r="AD353" s="368"/>
      <c r="AE353" s="369"/>
      <c r="AF353" s="368"/>
      <c r="AG353" s="368"/>
      <c r="AH353" s="368"/>
      <c r="AI353" s="368"/>
      <c r="AJ353" s="445"/>
      <c r="AK353" s="368"/>
      <c r="AL353" s="410"/>
      <c r="AM353" s="410"/>
      <c r="AN353" s="447"/>
      <c r="AO353" s="371"/>
      <c r="AP353" s="371"/>
      <c r="AQ353" s="371"/>
      <c r="AR353" s="371"/>
      <c r="AS353" s="410"/>
      <c r="AT353" s="410"/>
      <c r="AU353" s="410"/>
      <c r="AV353" s="410"/>
      <c r="AW353" s="346"/>
      <c r="AX353" s="346"/>
      <c r="AY353" s="371"/>
      <c r="AZ353" s="410"/>
      <c r="BA353" s="410"/>
      <c r="BB353" s="410"/>
      <c r="BC353" s="410"/>
      <c r="BD353" s="410"/>
      <c r="BE353" s="410"/>
      <c r="BF353" s="410"/>
      <c r="BG353" s="410"/>
      <c r="BH353" s="410"/>
      <c r="BI353" s="410"/>
      <c r="BJ353" s="410"/>
      <c r="BK353" s="410"/>
      <c r="BL353" s="410"/>
      <c r="BM353" s="410"/>
      <c r="BN353" s="410"/>
      <c r="BO353" s="410"/>
      <c r="BP353" s="410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</row>
    <row r="354" spans="25:79" ht="12.75" customHeight="1">
      <c r="Y354" s="366"/>
      <c r="Z354" s="366"/>
      <c r="AA354" s="366"/>
      <c r="AB354" s="368"/>
      <c r="AC354" s="367"/>
      <c r="AD354" s="368"/>
      <c r="AE354" s="369"/>
      <c r="AF354" s="368"/>
      <c r="AG354" s="368"/>
      <c r="AH354" s="368"/>
      <c r="AI354" s="368"/>
      <c r="AJ354" s="445"/>
      <c r="AK354" s="368"/>
      <c r="AL354" s="410"/>
      <c r="AM354" s="410"/>
      <c r="AN354" s="447"/>
      <c r="AO354" s="371"/>
      <c r="AP354" s="371"/>
      <c r="AQ354" s="371"/>
      <c r="AR354" s="371"/>
      <c r="AS354" s="410"/>
      <c r="AT354" s="410"/>
      <c r="AU354" s="410"/>
      <c r="AV354" s="410"/>
      <c r="AW354" s="346"/>
      <c r="AX354" s="346"/>
      <c r="AY354" s="371"/>
      <c r="AZ354" s="410"/>
      <c r="BA354" s="410"/>
      <c r="BB354" s="410"/>
      <c r="BC354" s="410"/>
      <c r="BD354" s="410"/>
      <c r="BE354" s="410"/>
      <c r="BF354" s="410"/>
      <c r="BG354" s="410"/>
      <c r="BH354" s="410"/>
      <c r="BI354" s="410"/>
      <c r="BJ354" s="410"/>
      <c r="BK354" s="410"/>
      <c r="BL354" s="410"/>
      <c r="BM354" s="410"/>
      <c r="BN354" s="410"/>
      <c r="BO354" s="410"/>
      <c r="BP354" s="410"/>
      <c r="BQ354" s="410"/>
      <c r="BR354" s="410"/>
      <c r="BS354" s="410"/>
      <c r="BT354" s="410"/>
      <c r="BU354" s="410"/>
      <c r="BV354" s="410"/>
      <c r="BW354" s="410"/>
      <c r="BX354" s="410"/>
      <c r="BY354" s="410"/>
      <c r="BZ354" s="410"/>
      <c r="CA354" s="410"/>
    </row>
    <row r="355" spans="25:79" ht="12.75" customHeight="1">
      <c r="Y355" s="366"/>
      <c r="Z355" s="366"/>
      <c r="AA355" s="366"/>
      <c r="AB355" s="368"/>
      <c r="AC355" s="367"/>
      <c r="AD355" s="368"/>
      <c r="AE355" s="369"/>
      <c r="AF355" s="368"/>
      <c r="AG355" s="368"/>
      <c r="AH355" s="368"/>
      <c r="AI355" s="368"/>
      <c r="AJ355" s="445"/>
      <c r="AK355" s="368"/>
      <c r="AL355" s="410"/>
      <c r="AM355" s="410"/>
      <c r="AN355" s="447"/>
      <c r="AO355" s="371"/>
      <c r="AP355" s="371"/>
      <c r="AQ355" s="371"/>
      <c r="AR355" s="371"/>
      <c r="AS355" s="410"/>
      <c r="AT355" s="410"/>
      <c r="AU355" s="410"/>
      <c r="AV355" s="410"/>
      <c r="AW355" s="346"/>
      <c r="AX355" s="346"/>
      <c r="AY355" s="371"/>
      <c r="AZ355" s="410"/>
      <c r="BA355" s="410"/>
      <c r="BB355" s="410"/>
      <c r="BC355" s="410"/>
      <c r="BD355" s="410"/>
      <c r="BE355" s="410"/>
      <c r="BF355" s="410"/>
      <c r="BG355" s="410"/>
      <c r="BH355" s="410"/>
      <c r="BI355" s="410"/>
      <c r="BJ355" s="410"/>
      <c r="BK355" s="410"/>
      <c r="BL355" s="410"/>
      <c r="BM355" s="410"/>
      <c r="BN355" s="410"/>
      <c r="BO355" s="410"/>
      <c r="BP355" s="410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</row>
    <row r="356" spans="25:79" ht="12.75" customHeight="1">
      <c r="Y356" s="366"/>
      <c r="Z356" s="366"/>
      <c r="AA356" s="366"/>
      <c r="AB356" s="368"/>
      <c r="AC356" s="367"/>
      <c r="AD356" s="368"/>
      <c r="AE356" s="369"/>
      <c r="AF356" s="368"/>
      <c r="AG356" s="368"/>
      <c r="AH356" s="368"/>
      <c r="AI356" s="368"/>
      <c r="AJ356" s="445"/>
      <c r="AK356" s="368"/>
      <c r="AL356" s="410"/>
      <c r="AM356" s="410"/>
      <c r="AN356" s="447"/>
      <c r="AO356" s="371"/>
      <c r="AP356" s="371"/>
      <c r="AQ356" s="371"/>
      <c r="AR356" s="371"/>
      <c r="AS356" s="410"/>
      <c r="AT356" s="410"/>
      <c r="AU356" s="410"/>
      <c r="AV356" s="410"/>
      <c r="AW356" s="346"/>
      <c r="AX356" s="346"/>
      <c r="AY356" s="371"/>
      <c r="AZ356" s="410"/>
      <c r="BA356" s="410"/>
      <c r="BB356" s="410"/>
      <c r="BC356" s="410"/>
      <c r="BD356" s="410"/>
      <c r="BE356" s="410"/>
      <c r="BF356" s="410"/>
      <c r="BG356" s="410"/>
      <c r="BH356" s="410"/>
      <c r="BI356" s="410"/>
      <c r="BJ356" s="410"/>
      <c r="BK356" s="410"/>
      <c r="BL356" s="410"/>
      <c r="BM356" s="410"/>
      <c r="BN356" s="410"/>
      <c r="BO356" s="410"/>
      <c r="BP356" s="410"/>
      <c r="BQ356" s="410"/>
      <c r="BR356" s="410"/>
      <c r="BS356" s="410"/>
      <c r="BT356" s="410"/>
      <c r="BU356" s="410"/>
      <c r="BV356" s="410"/>
      <c r="BW356" s="410"/>
      <c r="BX356" s="410"/>
      <c r="BY356" s="410"/>
      <c r="BZ356" s="410"/>
      <c r="CA356" s="410"/>
    </row>
    <row r="357" spans="25:79" ht="12.75" customHeight="1">
      <c r="Y357" s="366"/>
      <c r="Z357" s="366"/>
      <c r="AA357" s="366"/>
      <c r="AB357" s="368"/>
      <c r="AC357" s="367"/>
      <c r="AD357" s="368"/>
      <c r="AE357" s="369"/>
      <c r="AF357" s="368"/>
      <c r="AG357" s="368"/>
      <c r="AH357" s="368"/>
      <c r="AI357" s="368"/>
      <c r="AJ357" s="445"/>
      <c r="AK357" s="368"/>
      <c r="AL357" s="410"/>
      <c r="AM357" s="410"/>
      <c r="AN357" s="447"/>
      <c r="AO357" s="371"/>
      <c r="AP357" s="371"/>
      <c r="AQ357" s="371"/>
      <c r="AR357" s="371"/>
      <c r="AS357" s="410"/>
      <c r="AT357" s="410"/>
      <c r="AU357" s="410"/>
      <c r="AV357" s="410"/>
      <c r="AW357" s="346"/>
      <c r="AX357" s="346"/>
      <c r="AY357" s="371"/>
      <c r="AZ357" s="410"/>
      <c r="BA357" s="410"/>
      <c r="BB357" s="410"/>
      <c r="BC357" s="410"/>
      <c r="BD357" s="410"/>
      <c r="BE357" s="410"/>
      <c r="BF357" s="410"/>
      <c r="BG357" s="410"/>
      <c r="BH357" s="410"/>
      <c r="BI357" s="410"/>
      <c r="BJ357" s="410"/>
      <c r="BK357" s="410"/>
      <c r="BL357" s="410"/>
      <c r="BM357" s="410"/>
      <c r="BN357" s="410"/>
      <c r="BO357" s="410"/>
      <c r="BP357" s="410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</row>
    <row r="358" spans="25:79" ht="12.75" customHeight="1">
      <c r="Y358" s="366"/>
      <c r="Z358" s="366"/>
      <c r="AA358" s="366"/>
      <c r="AB358" s="368"/>
      <c r="AC358" s="367"/>
      <c r="AD358" s="368"/>
      <c r="AE358" s="369"/>
      <c r="AF358" s="368"/>
      <c r="AG358" s="368"/>
      <c r="AH358" s="368"/>
      <c r="AI358" s="368"/>
      <c r="AJ358" s="445"/>
      <c r="AK358" s="368"/>
      <c r="AL358" s="410"/>
      <c r="AM358" s="410"/>
      <c r="AN358" s="447"/>
      <c r="AO358" s="371"/>
      <c r="AP358" s="371"/>
      <c r="AQ358" s="371"/>
      <c r="AR358" s="371"/>
      <c r="AS358" s="410"/>
      <c r="AT358" s="410"/>
      <c r="AU358" s="410"/>
      <c r="AV358" s="410"/>
      <c r="AW358" s="346"/>
      <c r="AX358" s="346"/>
      <c r="AY358" s="371"/>
      <c r="AZ358" s="410"/>
      <c r="BA358" s="410"/>
      <c r="BB358" s="410"/>
      <c r="BC358" s="410"/>
      <c r="BD358" s="410"/>
      <c r="BE358" s="410"/>
      <c r="BF358" s="410"/>
      <c r="BG358" s="410"/>
      <c r="BH358" s="410"/>
      <c r="BI358" s="410"/>
      <c r="BJ358" s="410"/>
      <c r="BK358" s="410"/>
      <c r="BL358" s="410"/>
      <c r="BM358" s="410"/>
      <c r="BN358" s="410"/>
      <c r="BO358" s="410"/>
      <c r="BP358" s="410"/>
      <c r="BQ358" s="410"/>
      <c r="BR358" s="410"/>
      <c r="BS358" s="410"/>
      <c r="BT358" s="410"/>
      <c r="BU358" s="410"/>
      <c r="BV358" s="410"/>
      <c r="BW358" s="410"/>
      <c r="BX358" s="410"/>
      <c r="BY358" s="410"/>
      <c r="BZ358" s="410"/>
      <c r="CA358" s="410"/>
    </row>
    <row r="359" spans="25:79" ht="12.75" customHeight="1">
      <c r="Y359" s="366"/>
      <c r="Z359" s="366"/>
      <c r="AA359" s="366"/>
      <c r="AB359" s="368"/>
      <c r="AC359" s="367"/>
      <c r="AD359" s="368"/>
      <c r="AE359" s="369"/>
      <c r="AF359" s="368"/>
      <c r="AG359" s="368"/>
      <c r="AH359" s="368"/>
      <c r="AI359" s="368"/>
      <c r="AJ359" s="445"/>
      <c r="AK359" s="368"/>
      <c r="AL359" s="410"/>
      <c r="AM359" s="410"/>
      <c r="AN359" s="447"/>
      <c r="AO359" s="371"/>
      <c r="AP359" s="371"/>
      <c r="AQ359" s="371"/>
      <c r="AR359" s="371"/>
      <c r="AS359" s="410"/>
      <c r="AT359" s="410"/>
      <c r="AU359" s="410"/>
      <c r="AV359" s="410"/>
      <c r="AW359" s="346"/>
      <c r="AX359" s="346"/>
      <c r="AY359" s="371"/>
      <c r="AZ359" s="410"/>
      <c r="BA359" s="410"/>
      <c r="BB359" s="410"/>
      <c r="BC359" s="410"/>
      <c r="BD359" s="410"/>
      <c r="BE359" s="410"/>
      <c r="BF359" s="410"/>
      <c r="BG359" s="410"/>
      <c r="BH359" s="410"/>
      <c r="BI359" s="410"/>
      <c r="BJ359" s="410"/>
      <c r="BK359" s="410"/>
      <c r="BL359" s="410"/>
      <c r="BM359" s="410"/>
      <c r="BN359" s="410"/>
      <c r="BO359" s="410"/>
      <c r="BP359" s="410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</row>
    <row r="360" spans="25:79" ht="12.75" customHeight="1">
      <c r="Y360" s="366"/>
      <c r="Z360" s="366"/>
      <c r="AA360" s="366"/>
      <c r="AB360" s="368"/>
      <c r="AC360" s="367"/>
      <c r="AD360" s="368"/>
      <c r="AE360" s="369"/>
      <c r="AF360" s="368"/>
      <c r="AG360" s="368"/>
      <c r="AH360" s="368"/>
      <c r="AI360" s="368"/>
      <c r="AJ360" s="445"/>
      <c r="AK360" s="368"/>
      <c r="AL360" s="410"/>
      <c r="AM360" s="410"/>
      <c r="AN360" s="447"/>
      <c r="AO360" s="371"/>
      <c r="AP360" s="371"/>
      <c r="AQ360" s="371"/>
      <c r="AR360" s="371"/>
      <c r="AS360" s="410"/>
      <c r="AT360" s="410"/>
      <c r="AU360" s="410"/>
      <c r="AV360" s="410"/>
      <c r="AW360" s="346"/>
      <c r="AX360" s="346"/>
      <c r="AY360" s="371"/>
      <c r="AZ360" s="410"/>
      <c r="BA360" s="410"/>
      <c r="BB360" s="410"/>
      <c r="BC360" s="410"/>
      <c r="BD360" s="410"/>
      <c r="BE360" s="410"/>
      <c r="BF360" s="410"/>
      <c r="BG360" s="410"/>
      <c r="BH360" s="410"/>
      <c r="BI360" s="410"/>
      <c r="BJ360" s="410"/>
      <c r="BK360" s="410"/>
      <c r="BL360" s="410"/>
      <c r="BM360" s="410"/>
      <c r="BN360" s="410"/>
      <c r="BO360" s="410"/>
      <c r="BP360" s="410"/>
      <c r="BQ360" s="410"/>
      <c r="BR360" s="410"/>
      <c r="BS360" s="410"/>
      <c r="BT360" s="410"/>
      <c r="BU360" s="410"/>
      <c r="BV360" s="410"/>
      <c r="BW360" s="410"/>
      <c r="BX360" s="410"/>
      <c r="BY360" s="410"/>
      <c r="BZ360" s="410"/>
      <c r="CA360" s="410"/>
    </row>
    <row r="361" spans="25:79" ht="12.75" customHeight="1">
      <c r="Y361" s="366"/>
      <c r="Z361" s="366"/>
      <c r="AA361" s="366"/>
      <c r="AB361" s="368"/>
      <c r="AC361" s="367"/>
      <c r="AD361" s="368"/>
      <c r="AE361" s="369"/>
      <c r="AF361" s="368"/>
      <c r="AG361" s="368"/>
      <c r="AH361" s="368"/>
      <c r="AI361" s="368"/>
      <c r="AJ361" s="445"/>
      <c r="AK361" s="368"/>
      <c r="AL361" s="410"/>
      <c r="AM361" s="410"/>
      <c r="AN361" s="447"/>
      <c r="AO361" s="371"/>
      <c r="AP361" s="371"/>
      <c r="AQ361" s="371"/>
      <c r="AR361" s="371"/>
      <c r="AS361" s="410"/>
      <c r="AT361" s="410"/>
      <c r="AU361" s="410"/>
      <c r="AV361" s="410"/>
      <c r="AW361" s="346"/>
      <c r="AX361" s="346"/>
      <c r="AY361" s="371"/>
      <c r="AZ361" s="410"/>
      <c r="BA361" s="410"/>
      <c r="BB361" s="410"/>
      <c r="BC361" s="410"/>
      <c r="BD361" s="410"/>
      <c r="BE361" s="410"/>
      <c r="BF361" s="410"/>
      <c r="BG361" s="410"/>
      <c r="BH361" s="410"/>
      <c r="BI361" s="410"/>
      <c r="BJ361" s="410"/>
      <c r="BK361" s="410"/>
      <c r="BL361" s="410"/>
      <c r="BM361" s="410"/>
      <c r="BN361" s="410"/>
      <c r="BO361" s="410"/>
      <c r="BP361" s="410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</row>
    <row r="362" spans="25:79" ht="12.75" customHeight="1">
      <c r="Y362" s="366"/>
      <c r="Z362" s="366"/>
      <c r="AA362" s="366"/>
      <c r="AB362" s="368"/>
      <c r="AC362" s="367"/>
      <c r="AD362" s="368"/>
      <c r="AE362" s="369"/>
      <c r="AF362" s="368"/>
      <c r="AG362" s="368"/>
      <c r="AH362" s="368"/>
      <c r="AI362" s="368"/>
      <c r="AJ362" s="445"/>
      <c r="AK362" s="368"/>
      <c r="AL362" s="410"/>
      <c r="AM362" s="410"/>
      <c r="AN362" s="447"/>
      <c r="AO362" s="371"/>
      <c r="AP362" s="371"/>
      <c r="AQ362" s="371"/>
      <c r="AR362" s="371"/>
      <c r="AS362" s="410"/>
      <c r="AT362" s="410"/>
      <c r="AU362" s="410"/>
      <c r="AV362" s="410"/>
      <c r="AW362" s="346"/>
      <c r="AX362" s="346"/>
      <c r="AY362" s="371"/>
      <c r="AZ362" s="410"/>
      <c r="BA362" s="410"/>
      <c r="BB362" s="410"/>
      <c r="BC362" s="410"/>
      <c r="BD362" s="410"/>
      <c r="BE362" s="410"/>
      <c r="BF362" s="410"/>
      <c r="BG362" s="410"/>
      <c r="BH362" s="410"/>
      <c r="BI362" s="410"/>
      <c r="BJ362" s="410"/>
      <c r="BK362" s="410"/>
      <c r="BL362" s="410"/>
      <c r="BM362" s="410"/>
      <c r="BN362" s="410"/>
      <c r="BO362" s="410"/>
      <c r="BP362" s="410"/>
      <c r="BQ362" s="410"/>
      <c r="BR362" s="410"/>
      <c r="BS362" s="410"/>
      <c r="BT362" s="410"/>
      <c r="BU362" s="410"/>
      <c r="BV362" s="410"/>
      <c r="BW362" s="410"/>
      <c r="BX362" s="410"/>
      <c r="BY362" s="410"/>
      <c r="BZ362" s="410"/>
      <c r="CA362" s="410"/>
    </row>
    <row r="363" spans="25:79" ht="12.75" customHeight="1">
      <c r="Y363" s="366"/>
      <c r="Z363" s="366"/>
      <c r="AA363" s="366"/>
      <c r="AB363" s="368"/>
      <c r="AC363" s="367"/>
      <c r="AD363" s="368"/>
      <c r="AE363" s="369"/>
      <c r="AF363" s="368"/>
      <c r="AG363" s="368"/>
      <c r="AH363" s="368"/>
      <c r="AI363" s="368"/>
      <c r="AJ363" s="445"/>
      <c r="AK363" s="368"/>
      <c r="AL363" s="410"/>
      <c r="AM363" s="410"/>
      <c r="AN363" s="447"/>
      <c r="AO363" s="371"/>
      <c r="AP363" s="371"/>
      <c r="AQ363" s="371"/>
      <c r="AR363" s="371"/>
      <c r="AS363" s="410"/>
      <c r="AT363" s="410"/>
      <c r="AU363" s="410"/>
      <c r="AV363" s="410"/>
      <c r="AW363" s="346"/>
      <c r="AX363" s="346"/>
      <c r="AY363" s="371"/>
      <c r="AZ363" s="410"/>
      <c r="BA363" s="410"/>
      <c r="BB363" s="410"/>
      <c r="BC363" s="410"/>
      <c r="BD363" s="410"/>
      <c r="BE363" s="410"/>
      <c r="BF363" s="410"/>
      <c r="BG363" s="410"/>
      <c r="BH363" s="410"/>
      <c r="BI363" s="410"/>
      <c r="BJ363" s="410"/>
      <c r="BK363" s="410"/>
      <c r="BL363" s="410"/>
      <c r="BM363" s="410"/>
      <c r="BN363" s="410"/>
      <c r="BO363" s="410"/>
      <c r="BP363" s="410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</row>
    <row r="364" spans="25:79" ht="12.75" customHeight="1">
      <c r="Y364" s="366"/>
      <c r="Z364" s="366"/>
      <c r="AA364" s="366"/>
      <c r="AB364" s="368"/>
      <c r="AC364" s="367"/>
      <c r="AD364" s="368"/>
      <c r="AE364" s="369"/>
      <c r="AF364" s="368"/>
      <c r="AG364" s="368"/>
      <c r="AH364" s="368"/>
      <c r="AI364" s="368"/>
      <c r="AJ364" s="445"/>
      <c r="AK364" s="368"/>
      <c r="AL364" s="410"/>
      <c r="AM364" s="410"/>
      <c r="AN364" s="447"/>
      <c r="AO364" s="371"/>
      <c r="AP364" s="371"/>
      <c r="AQ364" s="371"/>
      <c r="AR364" s="371"/>
      <c r="AS364" s="410"/>
      <c r="AT364" s="410"/>
      <c r="AU364" s="410"/>
      <c r="AV364" s="410"/>
      <c r="AW364" s="346"/>
      <c r="AX364" s="346"/>
      <c r="AY364" s="371"/>
      <c r="AZ364" s="410"/>
      <c r="BA364" s="410"/>
      <c r="BB364" s="410"/>
      <c r="BC364" s="410"/>
      <c r="BD364" s="410"/>
      <c r="BE364" s="410"/>
      <c r="BF364" s="410"/>
      <c r="BG364" s="410"/>
      <c r="BH364" s="410"/>
      <c r="BI364" s="410"/>
      <c r="BJ364" s="410"/>
      <c r="BK364" s="410"/>
      <c r="BL364" s="410"/>
      <c r="BM364" s="410"/>
      <c r="BN364" s="410"/>
      <c r="BO364" s="410"/>
      <c r="BP364" s="410"/>
      <c r="BQ364" s="410"/>
      <c r="BR364" s="410"/>
      <c r="BS364" s="410"/>
      <c r="BT364" s="410"/>
      <c r="BU364" s="410"/>
      <c r="BV364" s="410"/>
      <c r="BW364" s="410"/>
      <c r="BX364" s="410"/>
      <c r="BY364" s="410"/>
      <c r="BZ364" s="410"/>
      <c r="CA364" s="410"/>
    </row>
    <row r="365" spans="25:79" ht="12.75" customHeight="1">
      <c r="Y365" s="366"/>
      <c r="Z365" s="366"/>
      <c r="AA365" s="366"/>
      <c r="AB365" s="368"/>
      <c r="AC365" s="367"/>
      <c r="AD365" s="368"/>
      <c r="AE365" s="369"/>
      <c r="AF365" s="368"/>
      <c r="AG365" s="368"/>
      <c r="AH365" s="368"/>
      <c r="AI365" s="368"/>
      <c r="AJ365" s="445"/>
      <c r="AK365" s="368"/>
      <c r="AL365" s="410"/>
      <c r="AM365" s="410"/>
      <c r="AN365" s="447"/>
      <c r="AO365" s="371"/>
      <c r="AP365" s="371"/>
      <c r="AQ365" s="371"/>
      <c r="AR365" s="371"/>
      <c r="AS365" s="410"/>
      <c r="AT365" s="410"/>
      <c r="AU365" s="410"/>
      <c r="AV365" s="410"/>
      <c r="AW365" s="346"/>
      <c r="AX365" s="346"/>
      <c r="AY365" s="371"/>
      <c r="AZ365" s="410"/>
      <c r="BA365" s="410"/>
      <c r="BB365" s="410"/>
      <c r="BC365" s="410"/>
      <c r="BD365" s="410"/>
      <c r="BE365" s="410"/>
      <c r="BF365" s="410"/>
      <c r="BG365" s="410"/>
      <c r="BH365" s="410"/>
      <c r="BI365" s="410"/>
      <c r="BJ365" s="410"/>
      <c r="BK365" s="410"/>
      <c r="BL365" s="410"/>
      <c r="BM365" s="410"/>
      <c r="BN365" s="410"/>
      <c r="BO365" s="410"/>
      <c r="BP365" s="410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</row>
    <row r="366" spans="25:79" ht="12.75" customHeight="1">
      <c r="Y366" s="366"/>
      <c r="Z366" s="366"/>
      <c r="AA366" s="366"/>
      <c r="AB366" s="368"/>
      <c r="AC366" s="367"/>
      <c r="AD366" s="368"/>
      <c r="AE366" s="369"/>
      <c r="AF366" s="368"/>
      <c r="AG366" s="368"/>
      <c r="AH366" s="368"/>
      <c r="AI366" s="368"/>
      <c r="AJ366" s="445"/>
      <c r="AK366" s="368"/>
      <c r="AL366" s="410"/>
      <c r="AM366" s="410"/>
      <c r="AN366" s="447"/>
      <c r="AO366" s="371"/>
      <c r="AP366" s="371"/>
      <c r="AQ366" s="371"/>
      <c r="AR366" s="371"/>
      <c r="AS366" s="410"/>
      <c r="AT366" s="410"/>
      <c r="AU366" s="410"/>
      <c r="AV366" s="410"/>
      <c r="AW366" s="346"/>
      <c r="AX366" s="346"/>
      <c r="AY366" s="371"/>
      <c r="AZ366" s="410"/>
      <c r="BA366" s="410"/>
      <c r="BB366" s="410"/>
      <c r="BC366" s="410"/>
      <c r="BD366" s="410"/>
      <c r="BE366" s="410"/>
      <c r="BF366" s="410"/>
      <c r="BG366" s="410"/>
      <c r="BH366" s="410"/>
      <c r="BI366" s="410"/>
      <c r="BJ366" s="410"/>
      <c r="BK366" s="410"/>
      <c r="BL366" s="410"/>
      <c r="BM366" s="410"/>
      <c r="BN366" s="410"/>
      <c r="BO366" s="410"/>
      <c r="BP366" s="410"/>
      <c r="BQ366" s="410"/>
      <c r="BR366" s="410"/>
      <c r="BS366" s="410"/>
      <c r="BT366" s="410"/>
      <c r="BU366" s="410"/>
      <c r="BV366" s="410"/>
      <c r="BW366" s="410"/>
      <c r="BX366" s="410"/>
      <c r="BY366" s="410"/>
      <c r="BZ366" s="410"/>
      <c r="CA366" s="410"/>
    </row>
    <row r="367" spans="25:79" ht="12.75" customHeight="1">
      <c r="Y367" s="366"/>
      <c r="Z367" s="366"/>
      <c r="AA367" s="366"/>
      <c r="AB367" s="368"/>
      <c r="AC367" s="367"/>
      <c r="AD367" s="368"/>
      <c r="AE367" s="369"/>
      <c r="AF367" s="368"/>
      <c r="AG367" s="368"/>
      <c r="AH367" s="368"/>
      <c r="AI367" s="368"/>
      <c r="AJ367" s="445"/>
      <c r="AK367" s="368"/>
      <c r="AL367" s="410"/>
      <c r="AM367" s="410"/>
      <c r="AN367" s="447"/>
      <c r="AO367" s="371"/>
      <c r="AP367" s="371"/>
      <c r="AQ367" s="371"/>
      <c r="AR367" s="371"/>
      <c r="AS367" s="410"/>
      <c r="AT367" s="410"/>
      <c r="AU367" s="410"/>
      <c r="AV367" s="410"/>
      <c r="AW367" s="346"/>
      <c r="AX367" s="346"/>
      <c r="AY367" s="371"/>
      <c r="AZ367" s="410"/>
      <c r="BA367" s="410"/>
      <c r="BB367" s="410"/>
      <c r="BC367" s="410"/>
      <c r="BD367" s="410"/>
      <c r="BE367" s="410"/>
      <c r="BF367" s="410"/>
      <c r="BG367" s="410"/>
      <c r="BH367" s="410"/>
      <c r="BI367" s="410"/>
      <c r="BJ367" s="410"/>
      <c r="BK367" s="410"/>
      <c r="BL367" s="410"/>
      <c r="BM367" s="410"/>
      <c r="BN367" s="410"/>
      <c r="BO367" s="410"/>
      <c r="BP367" s="410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</row>
    <row r="368" spans="25:79" ht="12.75" customHeight="1">
      <c r="Y368" s="366"/>
      <c r="Z368" s="366"/>
      <c r="AA368" s="366"/>
      <c r="AB368" s="368"/>
      <c r="AC368" s="367"/>
      <c r="AD368" s="368"/>
      <c r="AE368" s="369"/>
      <c r="AF368" s="368"/>
      <c r="AG368" s="368"/>
      <c r="AH368" s="368"/>
      <c r="AI368" s="368"/>
      <c r="AJ368" s="445"/>
      <c r="AK368" s="368"/>
      <c r="AL368" s="410"/>
      <c r="AM368" s="410"/>
      <c r="AN368" s="447"/>
      <c r="AO368" s="371"/>
      <c r="AP368" s="371"/>
      <c r="AQ368" s="371"/>
      <c r="AR368" s="371"/>
      <c r="AS368" s="410"/>
      <c r="AT368" s="410"/>
      <c r="AU368" s="410"/>
      <c r="AV368" s="410"/>
      <c r="AW368" s="346"/>
      <c r="AX368" s="346"/>
      <c r="AY368" s="371"/>
      <c r="AZ368" s="410"/>
      <c r="BA368" s="410"/>
      <c r="BB368" s="410"/>
      <c r="BC368" s="410"/>
      <c r="BD368" s="410"/>
      <c r="BE368" s="410"/>
      <c r="BF368" s="410"/>
      <c r="BG368" s="410"/>
      <c r="BH368" s="410"/>
      <c r="BI368" s="410"/>
      <c r="BJ368" s="410"/>
      <c r="BK368" s="410"/>
      <c r="BL368" s="410"/>
      <c r="BM368" s="410"/>
      <c r="BN368" s="410"/>
      <c r="BO368" s="410"/>
      <c r="BP368" s="410"/>
      <c r="BQ368" s="410"/>
      <c r="BR368" s="410"/>
      <c r="BS368" s="410"/>
      <c r="BT368" s="410"/>
      <c r="BU368" s="410"/>
      <c r="BV368" s="410"/>
      <c r="BW368" s="410"/>
      <c r="BX368" s="410"/>
      <c r="BY368" s="410"/>
      <c r="BZ368" s="410"/>
      <c r="CA368" s="410"/>
    </row>
    <row r="369" spans="25:79" ht="12.75" customHeight="1">
      <c r="Y369" s="366"/>
      <c r="Z369" s="366"/>
      <c r="AA369" s="366"/>
      <c r="AB369" s="368"/>
      <c r="AC369" s="367"/>
      <c r="AD369" s="368"/>
      <c r="AE369" s="369"/>
      <c r="AF369" s="368"/>
      <c r="AG369" s="368"/>
      <c r="AH369" s="368"/>
      <c r="AI369" s="368"/>
      <c r="AJ369" s="445"/>
      <c r="AK369" s="368"/>
      <c r="AL369" s="410"/>
      <c r="AM369" s="410"/>
      <c r="AN369" s="447"/>
      <c r="AO369" s="371"/>
      <c r="AP369" s="371"/>
      <c r="AQ369" s="371"/>
      <c r="AR369" s="371"/>
      <c r="AS369" s="410"/>
      <c r="AT369" s="410"/>
      <c r="AU369" s="410"/>
      <c r="AV369" s="410"/>
      <c r="AW369" s="346"/>
      <c r="AX369" s="346"/>
      <c r="AY369" s="371"/>
      <c r="AZ369" s="410"/>
      <c r="BA369" s="410"/>
      <c r="BB369" s="410"/>
      <c r="BC369" s="410"/>
      <c r="BD369" s="410"/>
      <c r="BE369" s="410"/>
      <c r="BF369" s="410"/>
      <c r="BG369" s="410"/>
      <c r="BH369" s="410"/>
      <c r="BI369" s="410"/>
      <c r="BJ369" s="410"/>
      <c r="BK369" s="410"/>
      <c r="BL369" s="410"/>
      <c r="BM369" s="410"/>
      <c r="BN369" s="410"/>
      <c r="BO369" s="410"/>
      <c r="BP369" s="410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</row>
    <row r="370" spans="25:79" ht="12.75" customHeight="1">
      <c r="Y370" s="366"/>
      <c r="Z370" s="366"/>
      <c r="AA370" s="366"/>
      <c r="AB370" s="368"/>
      <c r="AC370" s="367"/>
      <c r="AD370" s="368"/>
      <c r="AE370" s="369"/>
      <c r="AF370" s="368"/>
      <c r="AG370" s="368"/>
      <c r="AH370" s="368"/>
      <c r="AI370" s="368"/>
      <c r="AJ370" s="445"/>
      <c r="AK370" s="368"/>
      <c r="AL370" s="410"/>
      <c r="AM370" s="410"/>
      <c r="AN370" s="447"/>
      <c r="AO370" s="371"/>
      <c r="AP370" s="371"/>
      <c r="AQ370" s="371"/>
      <c r="AR370" s="371"/>
      <c r="AS370" s="410"/>
      <c r="AT370" s="410"/>
      <c r="AU370" s="410"/>
      <c r="AV370" s="410"/>
      <c r="AW370" s="346"/>
      <c r="AX370" s="346"/>
      <c r="AY370" s="371"/>
      <c r="AZ370" s="410"/>
      <c r="BA370" s="410"/>
      <c r="BB370" s="410"/>
      <c r="BC370" s="410"/>
      <c r="BD370" s="410"/>
      <c r="BE370" s="410"/>
      <c r="BF370" s="410"/>
      <c r="BG370" s="410"/>
      <c r="BH370" s="410"/>
      <c r="BI370" s="410"/>
      <c r="BJ370" s="410"/>
      <c r="BK370" s="410"/>
      <c r="BL370" s="410"/>
      <c r="BM370" s="410"/>
      <c r="BN370" s="410"/>
      <c r="BO370" s="410"/>
      <c r="BP370" s="410"/>
      <c r="BQ370" s="410"/>
      <c r="BR370" s="410"/>
      <c r="BS370" s="410"/>
      <c r="BT370" s="410"/>
      <c r="BU370" s="410"/>
      <c r="BV370" s="410"/>
      <c r="BW370" s="410"/>
      <c r="BX370" s="410"/>
      <c r="BY370" s="410"/>
      <c r="BZ370" s="410"/>
      <c r="CA370" s="410"/>
    </row>
    <row r="371" spans="25:79" ht="12.75" customHeight="1">
      <c r="Y371" s="366"/>
      <c r="Z371" s="366"/>
      <c r="AA371" s="366"/>
      <c r="AB371" s="368"/>
      <c r="AC371" s="367"/>
      <c r="AD371" s="368"/>
      <c r="AE371" s="369"/>
      <c r="AF371" s="368"/>
      <c r="AG371" s="368"/>
      <c r="AH371" s="368"/>
      <c r="AI371" s="368"/>
      <c r="AJ371" s="445"/>
      <c r="AK371" s="368"/>
      <c r="AL371" s="410"/>
      <c r="AM371" s="410"/>
      <c r="AN371" s="447"/>
      <c r="AO371" s="371"/>
      <c r="AP371" s="371"/>
      <c r="AQ371" s="371"/>
      <c r="AR371" s="371"/>
      <c r="AS371" s="410"/>
      <c r="AT371" s="410"/>
      <c r="AU371" s="410"/>
      <c r="AV371" s="410"/>
      <c r="AW371" s="346"/>
      <c r="AX371" s="346"/>
      <c r="AY371" s="371"/>
      <c r="AZ371" s="410"/>
      <c r="BA371" s="410"/>
      <c r="BB371" s="410"/>
      <c r="BC371" s="410"/>
      <c r="BD371" s="410"/>
      <c r="BE371" s="410"/>
      <c r="BF371" s="410"/>
      <c r="BG371" s="410"/>
      <c r="BH371" s="410"/>
      <c r="BI371" s="410"/>
      <c r="BJ371" s="410"/>
      <c r="BK371" s="410"/>
      <c r="BL371" s="410"/>
      <c r="BM371" s="410"/>
      <c r="BN371" s="410"/>
      <c r="BO371" s="410"/>
      <c r="BP371" s="410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</row>
    <row r="372" spans="25:79" ht="12.75" customHeight="1">
      <c r="Y372" s="366"/>
      <c r="Z372" s="366"/>
      <c r="AA372" s="366"/>
      <c r="AB372" s="368"/>
      <c r="AC372" s="367"/>
      <c r="AD372" s="368"/>
      <c r="AE372" s="369"/>
      <c r="AF372" s="368"/>
      <c r="AG372" s="368"/>
      <c r="AH372" s="368"/>
      <c r="AI372" s="368"/>
      <c r="AJ372" s="445"/>
      <c r="AK372" s="368"/>
      <c r="AL372" s="410"/>
      <c r="AM372" s="410"/>
      <c r="AN372" s="447"/>
      <c r="AO372" s="371"/>
      <c r="AP372" s="371"/>
      <c r="AQ372" s="371"/>
      <c r="AR372" s="371"/>
      <c r="AS372" s="410"/>
      <c r="AT372" s="410"/>
      <c r="AU372" s="410"/>
      <c r="AV372" s="410"/>
      <c r="AW372" s="346"/>
      <c r="AX372" s="346"/>
      <c r="AY372" s="371"/>
      <c r="AZ372" s="410"/>
      <c r="BA372" s="410"/>
      <c r="BB372" s="410"/>
      <c r="BC372" s="410"/>
      <c r="BD372" s="410"/>
      <c r="BE372" s="410"/>
      <c r="BF372" s="410"/>
      <c r="BG372" s="410"/>
      <c r="BH372" s="410"/>
      <c r="BI372" s="410"/>
      <c r="BJ372" s="410"/>
      <c r="BK372" s="410"/>
      <c r="BL372" s="410"/>
      <c r="BM372" s="410"/>
      <c r="BN372" s="410"/>
      <c r="BO372" s="410"/>
      <c r="BP372" s="410"/>
      <c r="BQ372" s="410"/>
      <c r="BR372" s="410"/>
      <c r="BS372" s="410"/>
      <c r="BT372" s="410"/>
      <c r="BU372" s="410"/>
      <c r="BV372" s="410"/>
      <c r="BW372" s="410"/>
      <c r="BX372" s="410"/>
      <c r="BY372" s="410"/>
      <c r="BZ372" s="410"/>
      <c r="CA372" s="410"/>
    </row>
    <row r="373" spans="25:79" ht="12.75" customHeight="1">
      <c r="Y373" s="366"/>
      <c r="Z373" s="366"/>
      <c r="AA373" s="366"/>
      <c r="AB373" s="368"/>
      <c r="AC373" s="367"/>
      <c r="AD373" s="368"/>
      <c r="AE373" s="369"/>
      <c r="AF373" s="368"/>
      <c r="AG373" s="368"/>
      <c r="AH373" s="368"/>
      <c r="AI373" s="368"/>
      <c r="AJ373" s="445"/>
      <c r="AK373" s="368"/>
      <c r="AL373" s="410"/>
      <c r="AM373" s="410"/>
      <c r="AN373" s="447"/>
      <c r="AO373" s="371"/>
      <c r="AP373" s="371"/>
      <c r="AQ373" s="371"/>
      <c r="AR373" s="371"/>
      <c r="AS373" s="410"/>
      <c r="AT373" s="410"/>
      <c r="AU373" s="410"/>
      <c r="AV373" s="410"/>
      <c r="AW373" s="346"/>
      <c r="AX373" s="346"/>
      <c r="AY373" s="371"/>
      <c r="AZ373" s="410"/>
      <c r="BA373" s="410"/>
      <c r="BB373" s="410"/>
      <c r="BC373" s="410"/>
      <c r="BD373" s="410"/>
      <c r="BE373" s="410"/>
      <c r="BF373" s="410"/>
      <c r="BG373" s="410"/>
      <c r="BH373" s="410"/>
      <c r="BI373" s="410"/>
      <c r="BJ373" s="410"/>
      <c r="BK373" s="410"/>
      <c r="BL373" s="410"/>
      <c r="BM373" s="410"/>
      <c r="BN373" s="410"/>
      <c r="BO373" s="410"/>
      <c r="BP373" s="410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</row>
    <row r="374" spans="25:79" ht="12.75" customHeight="1">
      <c r="Y374" s="366"/>
      <c r="Z374" s="366"/>
      <c r="AA374" s="366"/>
      <c r="AB374" s="368"/>
      <c r="AC374" s="367"/>
      <c r="AD374" s="368"/>
      <c r="AE374" s="369"/>
      <c r="AF374" s="368"/>
      <c r="AG374" s="368"/>
      <c r="AH374" s="368"/>
      <c r="AI374" s="368"/>
      <c r="AJ374" s="445"/>
      <c r="AK374" s="368"/>
      <c r="AL374" s="410"/>
      <c r="AM374" s="410"/>
      <c r="AN374" s="447"/>
      <c r="AO374" s="371"/>
      <c r="AP374" s="371"/>
      <c r="AQ374" s="371"/>
      <c r="AR374" s="371"/>
      <c r="AS374" s="410"/>
      <c r="AT374" s="410"/>
      <c r="AU374" s="410"/>
      <c r="AV374" s="410"/>
      <c r="AW374" s="346"/>
      <c r="AX374" s="346"/>
      <c r="AY374" s="371"/>
      <c r="AZ374" s="410"/>
      <c r="BA374" s="410"/>
      <c r="BB374" s="410"/>
      <c r="BC374" s="410"/>
      <c r="BD374" s="410"/>
      <c r="BE374" s="410"/>
      <c r="BF374" s="410"/>
      <c r="BG374" s="410"/>
      <c r="BH374" s="410"/>
      <c r="BI374" s="410"/>
      <c r="BJ374" s="410"/>
      <c r="BK374" s="410"/>
      <c r="BL374" s="410"/>
      <c r="BM374" s="410"/>
      <c r="BN374" s="410"/>
      <c r="BO374" s="410"/>
      <c r="BP374" s="410"/>
      <c r="BQ374" s="410"/>
      <c r="BR374" s="410"/>
      <c r="BS374" s="410"/>
      <c r="BT374" s="410"/>
      <c r="BU374" s="410"/>
      <c r="BV374" s="410"/>
      <c r="BW374" s="410"/>
      <c r="BX374" s="410"/>
      <c r="BY374" s="410"/>
      <c r="BZ374" s="410"/>
      <c r="CA374" s="410"/>
    </row>
    <row r="375" spans="25:79" ht="12.75" customHeight="1">
      <c r="Y375" s="366"/>
      <c r="Z375" s="366"/>
      <c r="AA375" s="366"/>
      <c r="AB375" s="368"/>
      <c r="AC375" s="367"/>
      <c r="AD375" s="368"/>
      <c r="AE375" s="369"/>
      <c r="AF375" s="368"/>
      <c r="AG375" s="368"/>
      <c r="AH375" s="368"/>
      <c r="AI375" s="368"/>
      <c r="AJ375" s="445"/>
      <c r="AK375" s="368"/>
      <c r="AL375" s="410"/>
      <c r="AM375" s="410"/>
      <c r="AN375" s="447"/>
      <c r="AO375" s="371"/>
      <c r="AP375" s="371"/>
      <c r="AQ375" s="371"/>
      <c r="AR375" s="371"/>
      <c r="AS375" s="410"/>
      <c r="AT375" s="410"/>
      <c r="AU375" s="410"/>
      <c r="AV375" s="410"/>
      <c r="AW375" s="346"/>
      <c r="AX375" s="346"/>
      <c r="AY375" s="371"/>
      <c r="AZ375" s="410"/>
      <c r="BA375" s="410"/>
      <c r="BB375" s="410"/>
      <c r="BC375" s="410"/>
      <c r="BD375" s="410"/>
      <c r="BE375" s="410"/>
      <c r="BF375" s="410"/>
      <c r="BG375" s="410"/>
      <c r="BH375" s="410"/>
      <c r="BI375" s="410"/>
      <c r="BJ375" s="410"/>
      <c r="BK375" s="410"/>
      <c r="BL375" s="410"/>
      <c r="BM375" s="410"/>
      <c r="BN375" s="410"/>
      <c r="BO375" s="410"/>
      <c r="BP375" s="410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</row>
    <row r="376" spans="25:79" ht="12.75" customHeight="1">
      <c r="Y376" s="366"/>
      <c r="Z376" s="366"/>
      <c r="AA376" s="366"/>
      <c r="AB376" s="368"/>
      <c r="AC376" s="367"/>
      <c r="AD376" s="368"/>
      <c r="AE376" s="369"/>
      <c r="AF376" s="368"/>
      <c r="AG376" s="368"/>
      <c r="AH376" s="368"/>
      <c r="AI376" s="368"/>
      <c r="AJ376" s="445"/>
      <c r="AK376" s="368"/>
      <c r="AL376" s="410"/>
      <c r="AM376" s="410"/>
      <c r="AN376" s="447"/>
      <c r="AO376" s="371"/>
      <c r="AP376" s="371"/>
      <c r="AQ376" s="371"/>
      <c r="AR376" s="371"/>
      <c r="AS376" s="410"/>
      <c r="AT376" s="410"/>
      <c r="AU376" s="410"/>
      <c r="AV376" s="410"/>
      <c r="AW376" s="346"/>
      <c r="AX376" s="346"/>
      <c r="AY376" s="371"/>
      <c r="AZ376" s="410"/>
      <c r="BA376" s="410"/>
      <c r="BB376" s="410"/>
      <c r="BC376" s="410"/>
      <c r="BD376" s="410"/>
      <c r="BE376" s="410"/>
      <c r="BF376" s="410"/>
      <c r="BG376" s="410"/>
      <c r="BH376" s="410"/>
      <c r="BI376" s="410"/>
      <c r="BJ376" s="410"/>
      <c r="BK376" s="410"/>
      <c r="BL376" s="410"/>
      <c r="BM376" s="410"/>
      <c r="BN376" s="410"/>
      <c r="BO376" s="410"/>
      <c r="BP376" s="410"/>
      <c r="BQ376" s="410"/>
      <c r="BR376" s="410"/>
      <c r="BS376" s="410"/>
      <c r="BT376" s="410"/>
      <c r="BU376" s="410"/>
      <c r="BV376" s="410"/>
      <c r="BW376" s="410"/>
      <c r="BX376" s="410"/>
      <c r="BY376" s="410"/>
      <c r="BZ376" s="410"/>
      <c r="CA376" s="410"/>
    </row>
    <row r="377" spans="25:79" ht="12.75" customHeight="1">
      <c r="Y377" s="366"/>
      <c r="Z377" s="366"/>
      <c r="AA377" s="366"/>
      <c r="AB377" s="368"/>
      <c r="AC377" s="367"/>
      <c r="AD377" s="368"/>
      <c r="AE377" s="369"/>
      <c r="AF377" s="368"/>
      <c r="AG377" s="368"/>
      <c r="AH377" s="368"/>
      <c r="AI377" s="368"/>
      <c r="AJ377" s="445"/>
      <c r="AK377" s="368"/>
      <c r="AL377" s="410"/>
      <c r="AM377" s="410"/>
      <c r="AN377" s="447"/>
      <c r="AO377" s="371"/>
      <c r="AP377" s="371"/>
      <c r="AQ377" s="371"/>
      <c r="AR377" s="371"/>
      <c r="AS377" s="410"/>
      <c r="AT377" s="410"/>
      <c r="AU377" s="410"/>
      <c r="AV377" s="410"/>
      <c r="AW377" s="346"/>
      <c r="AX377" s="346"/>
      <c r="AY377" s="371"/>
      <c r="AZ377" s="410"/>
      <c r="BA377" s="410"/>
      <c r="BB377" s="410"/>
      <c r="BC377" s="410"/>
      <c r="BD377" s="410"/>
      <c r="BE377" s="410"/>
      <c r="BF377" s="410"/>
      <c r="BG377" s="410"/>
      <c r="BH377" s="410"/>
      <c r="BI377" s="410"/>
      <c r="BJ377" s="410"/>
      <c r="BK377" s="410"/>
      <c r="BL377" s="410"/>
      <c r="BM377" s="410"/>
      <c r="BN377" s="410"/>
      <c r="BO377" s="410"/>
      <c r="BP377" s="410"/>
      <c r="BQ377" s="410"/>
      <c r="BR377" s="410"/>
      <c r="BS377" s="410"/>
      <c r="BT377" s="410"/>
      <c r="BU377" s="410"/>
      <c r="BV377" s="410"/>
      <c r="BW377" s="410"/>
      <c r="BX377" s="410"/>
      <c r="BY377" s="410"/>
      <c r="BZ377" s="410"/>
      <c r="CA377" s="410"/>
    </row>
    <row r="378" spans="25:79" ht="12.75" customHeight="1">
      <c r="Y378" s="366"/>
      <c r="Z378" s="366"/>
      <c r="AA378" s="366"/>
      <c r="AB378" s="368"/>
      <c r="AC378" s="367"/>
      <c r="AD378" s="368"/>
      <c r="AE378" s="369"/>
      <c r="AF378" s="368"/>
      <c r="AG378" s="368"/>
      <c r="AH378" s="368"/>
      <c r="AI378" s="368"/>
      <c r="AJ378" s="445"/>
      <c r="AK378" s="368"/>
      <c r="AL378" s="410"/>
      <c r="AM378" s="410"/>
      <c r="AN378" s="447"/>
      <c r="AO378" s="371"/>
      <c r="AP378" s="371"/>
      <c r="AQ378" s="371"/>
      <c r="AR378" s="371"/>
      <c r="AS378" s="410"/>
      <c r="AT378" s="410"/>
      <c r="AU378" s="410"/>
      <c r="AV378" s="410"/>
      <c r="AW378" s="346"/>
      <c r="AX378" s="346"/>
      <c r="AY378" s="371"/>
      <c r="AZ378" s="410"/>
      <c r="BA378" s="410"/>
      <c r="BB378" s="410"/>
      <c r="BC378" s="410"/>
      <c r="BD378" s="410"/>
      <c r="BE378" s="410"/>
      <c r="BF378" s="410"/>
      <c r="BG378" s="410"/>
      <c r="BH378" s="410"/>
      <c r="BI378" s="410"/>
      <c r="BJ378" s="410"/>
      <c r="BK378" s="410"/>
      <c r="BL378" s="410"/>
      <c r="BM378" s="410"/>
      <c r="BN378" s="410"/>
      <c r="BO378" s="410"/>
      <c r="BP378" s="410"/>
      <c r="BQ378" s="410"/>
      <c r="BR378" s="410"/>
      <c r="BS378" s="410"/>
      <c r="BT378" s="410"/>
      <c r="BU378" s="410"/>
      <c r="BV378" s="410"/>
      <c r="BW378" s="410"/>
      <c r="BX378" s="410"/>
      <c r="BY378" s="410"/>
      <c r="BZ378" s="410"/>
      <c r="CA378" s="410"/>
    </row>
    <row r="379" spans="25:79" ht="12.75" customHeight="1">
      <c r="Y379" s="366"/>
      <c r="Z379" s="366"/>
      <c r="AA379" s="366"/>
      <c r="AB379" s="368"/>
      <c r="AC379" s="367"/>
      <c r="AD379" s="368"/>
      <c r="AE379" s="369"/>
      <c r="AF379" s="368"/>
      <c r="AG379" s="368"/>
      <c r="AH379" s="368"/>
      <c r="AI379" s="368"/>
      <c r="AJ379" s="445"/>
      <c r="AK379" s="368"/>
      <c r="AL379" s="410"/>
      <c r="AM379" s="410"/>
      <c r="AN379" s="447"/>
      <c r="AO379" s="371"/>
      <c r="AP379" s="371"/>
      <c r="AQ379" s="371"/>
      <c r="AR379" s="371"/>
      <c r="AS379" s="410"/>
      <c r="AT379" s="410"/>
      <c r="AU379" s="410"/>
      <c r="AV379" s="410"/>
      <c r="AW379" s="346"/>
      <c r="AX379" s="346"/>
      <c r="AY379" s="371"/>
      <c r="AZ379" s="410"/>
      <c r="BA379" s="410"/>
      <c r="BB379" s="410"/>
      <c r="BC379" s="410"/>
      <c r="BD379" s="410"/>
      <c r="BE379" s="410"/>
      <c r="BF379" s="410"/>
      <c r="BG379" s="410"/>
      <c r="BH379" s="410"/>
      <c r="BI379" s="410"/>
      <c r="BJ379" s="410"/>
      <c r="BK379" s="410"/>
      <c r="BL379" s="410"/>
      <c r="BM379" s="410"/>
      <c r="BN379" s="410"/>
      <c r="BO379" s="410"/>
      <c r="BP379" s="410"/>
      <c r="BQ379" s="410"/>
      <c r="BR379" s="410"/>
      <c r="BS379" s="410"/>
      <c r="BT379" s="410"/>
      <c r="BU379" s="410"/>
      <c r="BV379" s="410"/>
      <c r="BW379" s="410"/>
      <c r="BX379" s="410"/>
      <c r="BY379" s="410"/>
      <c r="BZ379" s="410"/>
      <c r="CA379" s="410"/>
    </row>
    <row r="380" spans="25:79" ht="12.75" customHeight="1">
      <c r="Y380" s="366"/>
      <c r="Z380" s="366"/>
      <c r="AA380" s="366"/>
      <c r="AB380" s="368"/>
      <c r="AC380" s="367"/>
      <c r="AD380" s="368"/>
      <c r="AE380" s="369"/>
      <c r="AF380" s="368"/>
      <c r="AG380" s="368"/>
      <c r="AH380" s="368"/>
      <c r="AI380" s="368"/>
      <c r="AJ380" s="445"/>
      <c r="AK380" s="368"/>
      <c r="AL380" s="410"/>
      <c r="AM380" s="410"/>
      <c r="AN380" s="447"/>
      <c r="AO380" s="371"/>
      <c r="AP380" s="371"/>
      <c r="AQ380" s="371"/>
      <c r="AR380" s="371"/>
      <c r="AS380" s="410"/>
      <c r="AT380" s="410"/>
      <c r="AU380" s="410"/>
      <c r="AV380" s="410"/>
      <c r="AW380" s="346"/>
      <c r="AX380" s="346"/>
      <c r="AY380" s="371"/>
      <c r="AZ380" s="410"/>
      <c r="BA380" s="410"/>
      <c r="BB380" s="410"/>
      <c r="BC380" s="410"/>
      <c r="BD380" s="410"/>
      <c r="BE380" s="410"/>
      <c r="BF380" s="410"/>
      <c r="BG380" s="410"/>
      <c r="BH380" s="410"/>
      <c r="BI380" s="410"/>
      <c r="BJ380" s="410"/>
      <c r="BK380" s="410"/>
      <c r="BL380" s="410"/>
      <c r="BM380" s="410"/>
      <c r="BN380" s="410"/>
      <c r="BO380" s="410"/>
      <c r="BP380" s="410"/>
      <c r="BQ380" s="410"/>
      <c r="BR380" s="410"/>
      <c r="BS380" s="410"/>
      <c r="BT380" s="410"/>
      <c r="BU380" s="410"/>
      <c r="BV380" s="410"/>
      <c r="BW380" s="410"/>
      <c r="BX380" s="410"/>
      <c r="BY380" s="410"/>
      <c r="BZ380" s="410"/>
      <c r="CA380" s="410"/>
    </row>
    <row r="381" spans="25:79" ht="12.75" customHeight="1">
      <c r="Y381" s="366"/>
      <c r="Z381" s="366"/>
      <c r="AA381" s="366"/>
      <c r="AB381" s="368"/>
      <c r="AC381" s="367"/>
      <c r="AD381" s="368"/>
      <c r="AE381" s="369"/>
      <c r="AF381" s="368"/>
      <c r="AG381" s="368"/>
      <c r="AH381" s="368"/>
      <c r="AI381" s="368"/>
      <c r="AJ381" s="445"/>
      <c r="AK381" s="368"/>
      <c r="AL381" s="410"/>
      <c r="AM381" s="410"/>
      <c r="AN381" s="447"/>
      <c r="AO381" s="371"/>
      <c r="AP381" s="371"/>
      <c r="AQ381" s="371"/>
      <c r="AR381" s="371"/>
      <c r="AS381" s="410"/>
      <c r="AT381" s="410"/>
      <c r="AU381" s="410"/>
      <c r="AV381" s="410"/>
      <c r="AW381" s="346"/>
      <c r="AX381" s="346"/>
      <c r="AY381" s="371"/>
      <c r="AZ381" s="410"/>
      <c r="BA381" s="410"/>
      <c r="BB381" s="410"/>
      <c r="BC381" s="410"/>
      <c r="BD381" s="410"/>
      <c r="BE381" s="410"/>
      <c r="BF381" s="410"/>
      <c r="BG381" s="410"/>
      <c r="BH381" s="410"/>
      <c r="BI381" s="410"/>
      <c r="BJ381" s="410"/>
      <c r="BK381" s="410"/>
      <c r="BL381" s="410"/>
      <c r="BM381" s="410"/>
      <c r="BN381" s="410"/>
      <c r="BO381" s="410"/>
      <c r="BP381" s="410"/>
      <c r="BQ381" s="410"/>
      <c r="BR381" s="410"/>
      <c r="BS381" s="410"/>
      <c r="BT381" s="410"/>
      <c r="BU381" s="410"/>
      <c r="BV381" s="410"/>
      <c r="BW381" s="410"/>
      <c r="BX381" s="410"/>
      <c r="BY381" s="410"/>
      <c r="BZ381" s="410"/>
      <c r="CA381" s="410"/>
    </row>
    <row r="382" spans="25:79" ht="12.75" customHeight="1">
      <c r="Y382" s="366"/>
      <c r="Z382" s="366"/>
      <c r="AA382" s="366"/>
      <c r="AB382" s="368"/>
      <c r="AC382" s="367"/>
      <c r="AD382" s="368"/>
      <c r="AE382" s="369"/>
      <c r="AF382" s="368"/>
      <c r="AG382" s="368"/>
      <c r="AH382" s="368"/>
      <c r="AI382" s="368"/>
      <c r="AJ382" s="445"/>
      <c r="AK382" s="368"/>
      <c r="AL382" s="410"/>
      <c r="AM382" s="410"/>
      <c r="AN382" s="447"/>
      <c r="AO382" s="371"/>
      <c r="AP382" s="371"/>
      <c r="AQ382" s="371"/>
      <c r="AR382" s="371"/>
      <c r="AS382" s="410"/>
      <c r="AT382" s="410"/>
      <c r="AU382" s="410"/>
      <c r="AV382" s="410"/>
      <c r="AW382" s="346"/>
      <c r="AX382" s="346"/>
      <c r="AY382" s="371"/>
      <c r="AZ382" s="410"/>
      <c r="BA382" s="410"/>
      <c r="BB382" s="410"/>
      <c r="BC382" s="410"/>
      <c r="BD382" s="410"/>
      <c r="BE382" s="410"/>
      <c r="BF382" s="410"/>
      <c r="BG382" s="410"/>
      <c r="BH382" s="410"/>
      <c r="BI382" s="410"/>
      <c r="BJ382" s="410"/>
      <c r="BK382" s="410"/>
      <c r="BL382" s="410"/>
      <c r="BM382" s="410"/>
      <c r="BN382" s="410"/>
      <c r="BO382" s="410"/>
      <c r="BP382" s="410"/>
      <c r="BQ382" s="410"/>
      <c r="BR382" s="410"/>
      <c r="BS382" s="410"/>
      <c r="BT382" s="410"/>
      <c r="BU382" s="410"/>
      <c r="BV382" s="410"/>
      <c r="BW382" s="410"/>
      <c r="BX382" s="410"/>
      <c r="BY382" s="410"/>
      <c r="BZ382" s="410"/>
      <c r="CA382" s="410"/>
    </row>
    <row r="383" spans="25:79" ht="12.75" customHeight="1">
      <c r="Y383" s="366"/>
      <c r="Z383" s="366"/>
      <c r="AA383" s="366"/>
      <c r="AB383" s="368"/>
      <c r="AC383" s="367"/>
      <c r="AD383" s="368"/>
      <c r="AE383" s="369"/>
      <c r="AF383" s="368"/>
      <c r="AG383" s="368"/>
      <c r="AH383" s="368"/>
      <c r="AI383" s="368"/>
      <c r="AJ383" s="445"/>
      <c r="AK383" s="368"/>
      <c r="AL383" s="410"/>
      <c r="AM383" s="410"/>
      <c r="AN383" s="447"/>
      <c r="AO383" s="371"/>
      <c r="AP383" s="371"/>
      <c r="AQ383" s="371"/>
      <c r="AR383" s="371"/>
      <c r="AS383" s="410"/>
      <c r="AT383" s="410"/>
      <c r="AU383" s="410"/>
      <c r="AV383" s="410"/>
      <c r="AW383" s="346"/>
      <c r="AX383" s="346"/>
      <c r="AY383" s="371"/>
      <c r="AZ383" s="410"/>
      <c r="BA383" s="410"/>
      <c r="BB383" s="410"/>
      <c r="BC383" s="410"/>
      <c r="BD383" s="410"/>
      <c r="BE383" s="410"/>
      <c r="BF383" s="410"/>
      <c r="BG383" s="410"/>
      <c r="BH383" s="410"/>
      <c r="BI383" s="410"/>
      <c r="BJ383" s="410"/>
      <c r="BK383" s="410"/>
      <c r="BL383" s="410"/>
      <c r="BM383" s="410"/>
      <c r="BN383" s="410"/>
      <c r="BO383" s="410"/>
      <c r="BP383" s="410"/>
      <c r="BQ383" s="410"/>
      <c r="BR383" s="410"/>
      <c r="BS383" s="410"/>
      <c r="BT383" s="410"/>
      <c r="BU383" s="410"/>
      <c r="BV383" s="410"/>
      <c r="BW383" s="410"/>
      <c r="BX383" s="410"/>
      <c r="BY383" s="410"/>
      <c r="BZ383" s="410"/>
      <c r="CA383" s="410"/>
    </row>
    <row r="384" spans="25:79" ht="12.75" customHeight="1">
      <c r="Y384" s="366"/>
      <c r="Z384" s="366"/>
      <c r="AA384" s="366"/>
      <c r="AB384" s="368"/>
      <c r="AC384" s="367"/>
      <c r="AD384" s="368"/>
      <c r="AE384" s="369"/>
      <c r="AF384" s="368"/>
      <c r="AG384" s="368"/>
      <c r="AH384" s="368"/>
      <c r="AI384" s="368"/>
      <c r="AJ384" s="445"/>
      <c r="AK384" s="368"/>
      <c r="AL384" s="410"/>
      <c r="AM384" s="410"/>
      <c r="AN384" s="447"/>
      <c r="AO384" s="371"/>
      <c r="AP384" s="371"/>
      <c r="AQ384" s="371"/>
      <c r="AR384" s="371"/>
      <c r="AS384" s="410"/>
      <c r="AT384" s="410"/>
      <c r="AU384" s="410"/>
      <c r="AV384" s="410"/>
      <c r="AW384" s="346"/>
      <c r="AX384" s="346"/>
      <c r="AY384" s="371"/>
      <c r="AZ384" s="410"/>
      <c r="BA384" s="410"/>
      <c r="BB384" s="410"/>
      <c r="BC384" s="410"/>
      <c r="BD384" s="410"/>
      <c r="BE384" s="410"/>
      <c r="BF384" s="410"/>
      <c r="BG384" s="410"/>
      <c r="BH384" s="410"/>
      <c r="BI384" s="410"/>
      <c r="BJ384" s="410"/>
      <c r="BK384" s="410"/>
      <c r="BL384" s="410"/>
      <c r="BM384" s="410"/>
      <c r="BN384" s="410"/>
      <c r="BO384" s="410"/>
      <c r="BP384" s="410"/>
      <c r="BQ384" s="410"/>
      <c r="BR384" s="410"/>
      <c r="BS384" s="410"/>
      <c r="BT384" s="410"/>
      <c r="BU384" s="410"/>
      <c r="BV384" s="410"/>
      <c r="BW384" s="410"/>
      <c r="BX384" s="410"/>
      <c r="BY384" s="410"/>
      <c r="BZ384" s="410"/>
      <c r="CA384" s="410"/>
    </row>
    <row r="385" spans="25:79" ht="12.75" customHeight="1">
      <c r="Y385" s="366"/>
      <c r="Z385" s="366"/>
      <c r="AA385" s="366"/>
      <c r="AB385" s="368"/>
      <c r="AC385" s="367"/>
      <c r="AD385" s="368"/>
      <c r="AE385" s="369"/>
      <c r="AF385" s="368"/>
      <c r="AG385" s="368"/>
      <c r="AH385" s="368"/>
      <c r="AI385" s="368"/>
      <c r="AJ385" s="445"/>
      <c r="AK385" s="368"/>
      <c r="AL385" s="410"/>
      <c r="AM385" s="410"/>
      <c r="AN385" s="447"/>
      <c r="AO385" s="371"/>
      <c r="AP385" s="371"/>
      <c r="AQ385" s="371"/>
      <c r="AR385" s="371"/>
      <c r="AS385" s="410"/>
      <c r="AT385" s="410"/>
      <c r="AU385" s="410"/>
      <c r="AV385" s="410"/>
      <c r="AW385" s="346"/>
      <c r="AX385" s="346"/>
      <c r="AY385" s="371"/>
      <c r="AZ385" s="410"/>
      <c r="BA385" s="410"/>
      <c r="BB385" s="410"/>
      <c r="BC385" s="410"/>
      <c r="BD385" s="410"/>
      <c r="BE385" s="410"/>
      <c r="BF385" s="410"/>
      <c r="BG385" s="410"/>
      <c r="BH385" s="410"/>
      <c r="BI385" s="410"/>
      <c r="BJ385" s="410"/>
      <c r="BK385" s="410"/>
      <c r="BL385" s="410"/>
      <c r="BM385" s="410"/>
      <c r="BN385" s="410"/>
      <c r="BO385" s="410"/>
      <c r="BP385" s="410"/>
      <c r="BQ385" s="410"/>
      <c r="BR385" s="410"/>
      <c r="BS385" s="410"/>
      <c r="BT385" s="410"/>
      <c r="BU385" s="410"/>
      <c r="BV385" s="410"/>
      <c r="BW385" s="410"/>
      <c r="BX385" s="410"/>
      <c r="BY385" s="410"/>
      <c r="BZ385" s="410"/>
      <c r="CA385" s="410"/>
    </row>
    <row r="386" spans="25:79" ht="12.75" customHeight="1">
      <c r="Y386" s="366"/>
      <c r="Z386" s="366"/>
      <c r="AA386" s="366"/>
      <c r="AB386" s="368"/>
      <c r="AC386" s="367"/>
      <c r="AD386" s="368"/>
      <c r="AE386" s="369"/>
      <c r="AF386" s="368"/>
      <c r="AG386" s="368"/>
      <c r="AH386" s="368"/>
      <c r="AI386" s="368"/>
      <c r="AJ386" s="445"/>
      <c r="AK386" s="368"/>
      <c r="AL386" s="410"/>
      <c r="AM386" s="410"/>
      <c r="AN386" s="447"/>
      <c r="AO386" s="371"/>
      <c r="AP386" s="371"/>
      <c r="AQ386" s="371"/>
      <c r="AR386" s="371"/>
      <c r="AS386" s="410"/>
      <c r="AT386" s="410"/>
      <c r="AU386" s="410"/>
      <c r="AV386" s="410"/>
      <c r="AW386" s="346"/>
      <c r="AX386" s="346"/>
      <c r="AY386" s="371"/>
      <c r="AZ386" s="410"/>
      <c r="BA386" s="410"/>
      <c r="BB386" s="410"/>
      <c r="BC386" s="410"/>
      <c r="BD386" s="410"/>
      <c r="BE386" s="410"/>
      <c r="BF386" s="410"/>
      <c r="BG386" s="410"/>
      <c r="BH386" s="410"/>
      <c r="BI386" s="410"/>
      <c r="BJ386" s="410"/>
      <c r="BK386" s="410"/>
      <c r="BL386" s="410"/>
      <c r="BM386" s="410"/>
      <c r="BN386" s="410"/>
      <c r="BO386" s="410"/>
      <c r="BP386" s="410"/>
      <c r="BQ386" s="410"/>
      <c r="BR386" s="410"/>
      <c r="BS386" s="410"/>
      <c r="BT386" s="410"/>
      <c r="BU386" s="410"/>
      <c r="BV386" s="410"/>
      <c r="BW386" s="410"/>
      <c r="BX386" s="410"/>
      <c r="BY386" s="410"/>
      <c r="BZ386" s="410"/>
      <c r="CA386" s="410"/>
    </row>
    <row r="387" spans="25:79" ht="12.75" customHeight="1">
      <c r="Y387" s="366"/>
      <c r="Z387" s="366"/>
      <c r="AA387" s="366"/>
      <c r="AB387" s="368"/>
      <c r="AC387" s="367"/>
      <c r="AD387" s="368"/>
      <c r="AE387" s="369"/>
      <c r="AF387" s="368"/>
      <c r="AG387" s="368"/>
      <c r="AH387" s="368"/>
      <c r="AI387" s="368"/>
      <c r="AJ387" s="445"/>
      <c r="AK387" s="368"/>
      <c r="AL387" s="410"/>
      <c r="AM387" s="410"/>
      <c r="AN387" s="447"/>
      <c r="AO387" s="371"/>
      <c r="AP387" s="371"/>
      <c r="AQ387" s="371"/>
      <c r="AR387" s="371"/>
      <c r="AS387" s="410"/>
      <c r="AT387" s="410"/>
      <c r="AU387" s="410"/>
      <c r="AV387" s="410"/>
      <c r="AW387" s="346"/>
      <c r="AX387" s="346"/>
      <c r="AY387" s="371"/>
      <c r="AZ387" s="410"/>
      <c r="BA387" s="410"/>
      <c r="BB387" s="410"/>
      <c r="BC387" s="410"/>
      <c r="BD387" s="410"/>
      <c r="BE387" s="410"/>
      <c r="BF387" s="410"/>
      <c r="BG387" s="410"/>
      <c r="BH387" s="410"/>
      <c r="BI387" s="410"/>
      <c r="BJ387" s="410"/>
      <c r="BK387" s="410"/>
      <c r="BL387" s="410"/>
      <c r="BM387" s="410"/>
      <c r="BN387" s="410"/>
      <c r="BO387" s="410"/>
      <c r="BP387" s="410"/>
      <c r="BQ387" s="410"/>
      <c r="BR387" s="410"/>
      <c r="BS387" s="410"/>
      <c r="BT387" s="410"/>
      <c r="BU387" s="410"/>
      <c r="BV387" s="410"/>
      <c r="BW387" s="410"/>
      <c r="BX387" s="410"/>
      <c r="BY387" s="410"/>
      <c r="BZ387" s="410"/>
      <c r="CA387" s="410"/>
    </row>
    <row r="388" spans="25:79" ht="12.75" customHeight="1">
      <c r="Y388" s="366"/>
      <c r="Z388" s="366"/>
      <c r="AA388" s="366"/>
      <c r="AB388" s="368"/>
      <c r="AC388" s="367"/>
      <c r="AD388" s="368"/>
      <c r="AE388" s="369"/>
      <c r="AF388" s="368"/>
      <c r="AG388" s="368"/>
      <c r="AH388" s="368"/>
      <c r="AI388" s="368"/>
      <c r="AJ388" s="445"/>
      <c r="AK388" s="368"/>
      <c r="AL388" s="410"/>
      <c r="AM388" s="410"/>
      <c r="AN388" s="447"/>
      <c r="AO388" s="371"/>
      <c r="AP388" s="371"/>
      <c r="AQ388" s="371"/>
      <c r="AR388" s="371"/>
      <c r="AS388" s="410"/>
      <c r="AT388" s="410"/>
      <c r="AU388" s="410"/>
      <c r="AV388" s="410"/>
      <c r="AW388" s="346"/>
      <c r="AX388" s="346"/>
      <c r="AY388" s="371"/>
      <c r="AZ388" s="410"/>
      <c r="BA388" s="410"/>
      <c r="BB388" s="410"/>
      <c r="BC388" s="410"/>
      <c r="BD388" s="410"/>
      <c r="BE388" s="410"/>
      <c r="BF388" s="410"/>
      <c r="BG388" s="410"/>
      <c r="BH388" s="410"/>
      <c r="BI388" s="410"/>
      <c r="BJ388" s="410"/>
      <c r="BK388" s="410"/>
      <c r="BL388" s="410"/>
      <c r="BM388" s="410"/>
      <c r="BN388" s="410"/>
      <c r="BO388" s="410"/>
      <c r="BP388" s="410"/>
      <c r="BQ388" s="410"/>
      <c r="BR388" s="410"/>
      <c r="BS388" s="410"/>
      <c r="BT388" s="410"/>
      <c r="BU388" s="410"/>
      <c r="BV388" s="410"/>
      <c r="BW388" s="410"/>
      <c r="BX388" s="410"/>
      <c r="BY388" s="410"/>
      <c r="BZ388" s="410"/>
      <c r="CA388" s="410"/>
    </row>
    <row r="389" spans="25:79" ht="12.75" customHeight="1">
      <c r="Y389" s="366"/>
      <c r="Z389" s="366"/>
      <c r="AA389" s="366"/>
      <c r="AB389" s="368"/>
      <c r="AC389" s="367"/>
      <c r="AD389" s="368"/>
      <c r="AE389" s="369"/>
      <c r="AF389" s="368"/>
      <c r="AG389" s="368"/>
      <c r="AH389" s="368"/>
      <c r="AI389" s="368"/>
      <c r="AJ389" s="445"/>
      <c r="AK389" s="368"/>
      <c r="AL389" s="410"/>
      <c r="AM389" s="410"/>
      <c r="AN389" s="447"/>
      <c r="AO389" s="371"/>
      <c r="AP389" s="371"/>
      <c r="AQ389" s="371"/>
      <c r="AR389" s="371"/>
      <c r="AS389" s="410"/>
      <c r="AT389" s="410"/>
      <c r="AU389" s="410"/>
      <c r="AV389" s="410"/>
      <c r="AW389" s="346"/>
      <c r="AX389" s="346"/>
      <c r="AY389" s="371"/>
      <c r="AZ389" s="410"/>
      <c r="BA389" s="410"/>
      <c r="BB389" s="410"/>
      <c r="BC389" s="410"/>
      <c r="BD389" s="410"/>
      <c r="BE389" s="410"/>
      <c r="BF389" s="410"/>
      <c r="BG389" s="410"/>
      <c r="BH389" s="410"/>
      <c r="BI389" s="410"/>
      <c r="BJ389" s="410"/>
      <c r="BK389" s="410"/>
      <c r="BL389" s="410"/>
      <c r="BM389" s="410"/>
      <c r="BN389" s="410"/>
      <c r="BO389" s="410"/>
      <c r="BP389" s="410"/>
      <c r="BQ389" s="410"/>
      <c r="BR389" s="410"/>
      <c r="BS389" s="410"/>
      <c r="BT389" s="410"/>
      <c r="BU389" s="410"/>
      <c r="BV389" s="410"/>
      <c r="BW389" s="410"/>
      <c r="BX389" s="410"/>
      <c r="BY389" s="410"/>
      <c r="BZ389" s="410"/>
      <c r="CA389" s="410"/>
    </row>
    <row r="390" spans="25:79" ht="12.75" customHeight="1">
      <c r="Y390" s="366"/>
      <c r="Z390" s="366"/>
      <c r="AA390" s="366"/>
      <c r="AB390" s="368"/>
      <c r="AC390" s="367"/>
      <c r="AD390" s="368"/>
      <c r="AE390" s="369"/>
      <c r="AF390" s="368"/>
      <c r="AG390" s="368"/>
      <c r="AH390" s="368"/>
      <c r="AI390" s="368"/>
      <c r="AJ390" s="445"/>
      <c r="AK390" s="368"/>
      <c r="AL390" s="410"/>
      <c r="AM390" s="410"/>
      <c r="AN390" s="447"/>
      <c r="AO390" s="371"/>
      <c r="AP390" s="371"/>
      <c r="AQ390" s="371"/>
      <c r="AR390" s="371"/>
      <c r="AS390" s="410"/>
      <c r="AT390" s="410"/>
      <c r="AU390" s="410"/>
      <c r="AV390" s="410"/>
      <c r="AW390" s="346"/>
      <c r="AX390" s="346"/>
      <c r="AY390" s="371"/>
      <c r="AZ390" s="410"/>
      <c r="BA390" s="410"/>
      <c r="BB390" s="410"/>
      <c r="BC390" s="410"/>
      <c r="BD390" s="410"/>
      <c r="BE390" s="410"/>
      <c r="BF390" s="410"/>
      <c r="BG390" s="410"/>
      <c r="BH390" s="410"/>
      <c r="BI390" s="410"/>
      <c r="BJ390" s="410"/>
      <c r="BK390" s="410"/>
      <c r="BL390" s="410"/>
      <c r="BM390" s="410"/>
      <c r="BN390" s="410"/>
      <c r="BO390" s="410"/>
      <c r="BP390" s="410"/>
      <c r="BQ390" s="410"/>
      <c r="BR390" s="410"/>
      <c r="BS390" s="410"/>
      <c r="BT390" s="410"/>
      <c r="BU390" s="410"/>
      <c r="BV390" s="410"/>
      <c r="BW390" s="410"/>
      <c r="BX390" s="410"/>
      <c r="BY390" s="410"/>
      <c r="BZ390" s="410"/>
      <c r="CA390" s="410"/>
    </row>
    <row r="391" spans="25:79" ht="12.75" customHeight="1">
      <c r="Y391" s="366"/>
      <c r="Z391" s="366"/>
      <c r="AA391" s="366"/>
      <c r="AB391" s="368"/>
      <c r="AC391" s="367"/>
      <c r="AD391" s="368"/>
      <c r="AE391" s="369"/>
      <c r="AF391" s="368"/>
      <c r="AG391" s="368"/>
      <c r="AH391" s="368"/>
      <c r="AI391" s="368"/>
      <c r="AJ391" s="445"/>
      <c r="AK391" s="368"/>
      <c r="AL391" s="410"/>
      <c r="AM391" s="410"/>
      <c r="AN391" s="447"/>
      <c r="AO391" s="371"/>
      <c r="AP391" s="371"/>
      <c r="AQ391" s="371"/>
      <c r="AR391" s="371"/>
      <c r="AS391" s="410"/>
      <c r="AT391" s="410"/>
      <c r="AU391" s="410"/>
      <c r="AV391" s="410"/>
      <c r="AW391" s="346"/>
      <c r="AX391" s="346"/>
      <c r="AY391" s="371"/>
      <c r="AZ391" s="410"/>
      <c r="BA391" s="410"/>
      <c r="BB391" s="410"/>
      <c r="BC391" s="410"/>
      <c r="BD391" s="410"/>
      <c r="BE391" s="410"/>
      <c r="BF391" s="410"/>
      <c r="BG391" s="410"/>
      <c r="BH391" s="410"/>
      <c r="BI391" s="410"/>
      <c r="BJ391" s="410"/>
      <c r="BK391" s="410"/>
      <c r="BL391" s="410"/>
      <c r="BM391" s="410"/>
      <c r="BN391" s="410"/>
      <c r="BO391" s="410"/>
      <c r="BP391" s="410"/>
      <c r="BQ391" s="410"/>
      <c r="BR391" s="410"/>
      <c r="BS391" s="410"/>
      <c r="BT391" s="410"/>
      <c r="BU391" s="410"/>
      <c r="BV391" s="410"/>
      <c r="BW391" s="410"/>
      <c r="BX391" s="410"/>
      <c r="BY391" s="410"/>
      <c r="BZ391" s="410"/>
      <c r="CA391" s="410"/>
    </row>
    <row r="392" spans="25:79" ht="12.75" customHeight="1">
      <c r="Y392" s="366"/>
      <c r="Z392" s="366"/>
      <c r="AA392" s="366"/>
      <c r="AB392" s="368"/>
      <c r="AC392" s="367"/>
      <c r="AD392" s="368"/>
      <c r="AE392" s="369"/>
      <c r="AF392" s="368"/>
      <c r="AG392" s="368"/>
      <c r="AH392" s="368"/>
      <c r="AI392" s="368"/>
      <c r="AJ392" s="445"/>
      <c r="AK392" s="368"/>
      <c r="AL392" s="410"/>
      <c r="AM392" s="410"/>
      <c r="AN392" s="447"/>
      <c r="AO392" s="371"/>
      <c r="AP392" s="371"/>
      <c r="AQ392" s="371"/>
      <c r="AR392" s="371"/>
      <c r="AS392" s="410"/>
      <c r="AT392" s="410"/>
      <c r="AU392" s="410"/>
      <c r="AV392" s="410"/>
      <c r="AW392" s="346"/>
      <c r="AX392" s="346"/>
      <c r="AY392" s="371"/>
      <c r="AZ392" s="410"/>
      <c r="BA392" s="410"/>
      <c r="BB392" s="410"/>
      <c r="BC392" s="410"/>
      <c r="BD392" s="410"/>
      <c r="BE392" s="410"/>
      <c r="BF392" s="410"/>
      <c r="BG392" s="410"/>
      <c r="BH392" s="410"/>
      <c r="BI392" s="410"/>
      <c r="BJ392" s="410"/>
      <c r="BK392" s="410"/>
      <c r="BL392" s="410"/>
      <c r="BM392" s="410"/>
      <c r="BN392" s="410"/>
      <c r="BO392" s="410"/>
      <c r="BP392" s="410"/>
      <c r="BQ392" s="410"/>
      <c r="BR392" s="410"/>
      <c r="BS392" s="410"/>
      <c r="BT392" s="410"/>
      <c r="BU392" s="410"/>
      <c r="BV392" s="410"/>
      <c r="BW392" s="410"/>
      <c r="BX392" s="410"/>
      <c r="BY392" s="410"/>
      <c r="BZ392" s="410"/>
      <c r="CA392" s="410"/>
    </row>
    <row r="393" spans="25:79" ht="12.75" customHeight="1">
      <c r="Y393" s="366"/>
      <c r="Z393" s="366"/>
      <c r="AA393" s="366"/>
      <c r="AB393" s="368"/>
      <c r="AC393" s="367"/>
      <c r="AD393" s="368"/>
      <c r="AE393" s="369"/>
      <c r="AF393" s="368"/>
      <c r="AG393" s="368"/>
      <c r="AH393" s="368"/>
      <c r="AI393" s="368"/>
      <c r="AJ393" s="445"/>
      <c r="AK393" s="368"/>
      <c r="AL393" s="410"/>
      <c r="AM393" s="410"/>
      <c r="AN393" s="447"/>
      <c r="AO393" s="371"/>
      <c r="AP393" s="371"/>
      <c r="AQ393" s="371"/>
      <c r="AR393" s="371"/>
      <c r="AS393" s="410"/>
      <c r="AT393" s="410"/>
      <c r="AU393" s="410"/>
      <c r="AV393" s="410"/>
      <c r="AW393" s="346"/>
      <c r="AX393" s="346"/>
      <c r="AY393" s="371"/>
      <c r="AZ393" s="410"/>
      <c r="BA393" s="410"/>
      <c r="BB393" s="410"/>
      <c r="BC393" s="410"/>
      <c r="BD393" s="410"/>
      <c r="BE393" s="410"/>
      <c r="BF393" s="410"/>
      <c r="BG393" s="410"/>
      <c r="BH393" s="410"/>
      <c r="BI393" s="410"/>
      <c r="BJ393" s="410"/>
      <c r="BK393" s="410"/>
      <c r="BL393" s="410"/>
      <c r="BM393" s="410"/>
      <c r="BN393" s="410"/>
      <c r="BO393" s="410"/>
      <c r="BP393" s="410"/>
      <c r="BQ393" s="410"/>
      <c r="BR393" s="410"/>
      <c r="BS393" s="410"/>
      <c r="BT393" s="410"/>
      <c r="BU393" s="410"/>
      <c r="BV393" s="410"/>
      <c r="BW393" s="410"/>
      <c r="BX393" s="410"/>
      <c r="BY393" s="410"/>
      <c r="BZ393" s="410"/>
      <c r="CA393" s="410"/>
    </row>
    <row r="394" spans="25:79" ht="12.75" customHeight="1">
      <c r="Y394" s="366"/>
      <c r="Z394" s="366"/>
      <c r="AA394" s="366"/>
      <c r="AB394" s="368"/>
      <c r="AC394" s="367"/>
      <c r="AD394" s="368"/>
      <c r="AE394" s="369"/>
      <c r="AF394" s="368"/>
      <c r="AG394" s="368"/>
      <c r="AH394" s="368"/>
      <c r="AI394" s="368"/>
      <c r="AJ394" s="445"/>
      <c r="AK394" s="368"/>
      <c r="AL394" s="410"/>
      <c r="AM394" s="410"/>
      <c r="AN394" s="447"/>
      <c r="AO394" s="371"/>
      <c r="AP394" s="371"/>
      <c r="AQ394" s="371"/>
      <c r="AR394" s="371"/>
      <c r="AS394" s="410"/>
      <c r="AT394" s="410"/>
      <c r="AU394" s="410"/>
      <c r="AV394" s="410"/>
      <c r="AW394" s="346"/>
      <c r="AX394" s="346"/>
      <c r="AY394" s="371"/>
      <c r="AZ394" s="410"/>
      <c r="BA394" s="410"/>
      <c r="BB394" s="410"/>
      <c r="BC394" s="410"/>
      <c r="BD394" s="410"/>
      <c r="BE394" s="410"/>
      <c r="BF394" s="410"/>
      <c r="BG394" s="410"/>
      <c r="BH394" s="410"/>
      <c r="BI394" s="410"/>
      <c r="BJ394" s="410"/>
      <c r="BK394" s="410"/>
      <c r="BL394" s="410"/>
      <c r="BM394" s="410"/>
      <c r="BN394" s="410"/>
      <c r="BO394" s="410"/>
      <c r="BP394" s="410"/>
      <c r="BQ394" s="410"/>
      <c r="BR394" s="410"/>
      <c r="BS394" s="410"/>
      <c r="BT394" s="410"/>
      <c r="BU394" s="410"/>
      <c r="BV394" s="410"/>
      <c r="BW394" s="410"/>
      <c r="BX394" s="410"/>
      <c r="BY394" s="410"/>
      <c r="BZ394" s="410"/>
      <c r="CA394" s="410"/>
    </row>
    <row r="395" spans="25:79" ht="12.75" customHeight="1">
      <c r="Y395" s="366"/>
      <c r="Z395" s="366"/>
      <c r="AA395" s="366"/>
      <c r="AB395" s="368"/>
      <c r="AC395" s="367"/>
      <c r="AD395" s="368"/>
      <c r="AE395" s="369"/>
      <c r="AF395" s="368"/>
      <c r="AG395" s="368"/>
      <c r="AH395" s="368"/>
      <c r="AI395" s="368"/>
      <c r="AJ395" s="445"/>
      <c r="AK395" s="368"/>
      <c r="AL395" s="410"/>
      <c r="AM395" s="410"/>
      <c r="AN395" s="447"/>
      <c r="AO395" s="371"/>
      <c r="AP395" s="371"/>
      <c r="AQ395" s="371"/>
      <c r="AR395" s="371"/>
      <c r="AS395" s="410"/>
      <c r="AT395" s="410"/>
      <c r="AU395" s="410"/>
      <c r="AV395" s="410"/>
      <c r="AW395" s="346"/>
      <c r="AX395" s="346"/>
      <c r="AY395" s="371"/>
      <c r="AZ395" s="410"/>
      <c r="BA395" s="410"/>
      <c r="BB395" s="410"/>
      <c r="BC395" s="410"/>
      <c r="BD395" s="410"/>
      <c r="BE395" s="410"/>
      <c r="BF395" s="410"/>
      <c r="BG395" s="410"/>
      <c r="BH395" s="410"/>
      <c r="BI395" s="410"/>
      <c r="BJ395" s="410"/>
      <c r="BK395" s="410"/>
      <c r="BL395" s="410"/>
      <c r="BM395" s="410"/>
      <c r="BN395" s="410"/>
      <c r="BO395" s="410"/>
      <c r="BP395" s="410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</row>
    <row r="396" spans="25:79" ht="12.75" customHeight="1">
      <c r="Y396" s="366"/>
      <c r="Z396" s="366"/>
      <c r="AA396" s="366"/>
      <c r="AB396" s="368"/>
      <c r="AC396" s="367"/>
      <c r="AD396" s="368"/>
      <c r="AE396" s="369"/>
      <c r="AF396" s="368"/>
      <c r="AG396" s="368"/>
      <c r="AH396" s="368"/>
      <c r="AI396" s="368"/>
      <c r="AJ396" s="445"/>
      <c r="AK396" s="368"/>
      <c r="AL396" s="410"/>
      <c r="AM396" s="410"/>
      <c r="AN396" s="447"/>
      <c r="AO396" s="371"/>
      <c r="AP396" s="371"/>
      <c r="AQ396" s="371"/>
      <c r="AR396" s="371"/>
      <c r="AS396" s="410"/>
      <c r="AT396" s="410"/>
      <c r="AU396" s="410"/>
      <c r="AV396" s="410"/>
      <c r="AW396" s="346"/>
      <c r="AX396" s="346"/>
      <c r="AY396" s="371"/>
      <c r="AZ396" s="410"/>
      <c r="BA396" s="410"/>
      <c r="BB396" s="410"/>
      <c r="BC396" s="410"/>
      <c r="BD396" s="410"/>
      <c r="BE396" s="410"/>
      <c r="BF396" s="410"/>
      <c r="BG396" s="410"/>
      <c r="BH396" s="410"/>
      <c r="BI396" s="410"/>
      <c r="BJ396" s="410"/>
      <c r="BK396" s="410"/>
      <c r="BL396" s="410"/>
      <c r="BM396" s="410"/>
      <c r="BN396" s="410"/>
      <c r="BO396" s="410"/>
      <c r="BP396" s="410"/>
      <c r="BQ396" s="410"/>
      <c r="BR396" s="410"/>
      <c r="BS396" s="410"/>
      <c r="BT396" s="410"/>
      <c r="BU396" s="410"/>
      <c r="BV396" s="410"/>
      <c r="BW396" s="410"/>
      <c r="BX396" s="410"/>
      <c r="BY396" s="410"/>
      <c r="BZ396" s="410"/>
      <c r="CA396" s="410"/>
    </row>
    <row r="397" spans="25:79" ht="12.75" customHeight="1">
      <c r="Y397" s="366"/>
      <c r="Z397" s="366"/>
      <c r="AA397" s="366"/>
      <c r="AB397" s="368"/>
      <c r="AC397" s="367"/>
      <c r="AD397" s="368"/>
      <c r="AE397" s="369"/>
      <c r="AF397" s="368"/>
      <c r="AG397" s="368"/>
      <c r="AH397" s="368"/>
      <c r="AI397" s="368"/>
      <c r="AJ397" s="445"/>
      <c r="AK397" s="368"/>
      <c r="AL397" s="410"/>
      <c r="AM397" s="410"/>
      <c r="AN397" s="447"/>
      <c r="AO397" s="371"/>
      <c r="AP397" s="371"/>
      <c r="AQ397" s="371"/>
      <c r="AR397" s="371"/>
      <c r="AS397" s="410"/>
      <c r="AT397" s="410"/>
      <c r="AU397" s="410"/>
      <c r="AV397" s="410"/>
      <c r="AW397" s="346"/>
      <c r="AX397" s="346"/>
      <c r="AY397" s="371"/>
      <c r="AZ397" s="410"/>
      <c r="BA397" s="410"/>
      <c r="BB397" s="410"/>
      <c r="BC397" s="410"/>
      <c r="BD397" s="410"/>
      <c r="BE397" s="410"/>
      <c r="BF397" s="410"/>
      <c r="BG397" s="410"/>
      <c r="BH397" s="410"/>
      <c r="BI397" s="410"/>
      <c r="BJ397" s="410"/>
      <c r="BK397" s="410"/>
      <c r="BL397" s="410"/>
      <c r="BM397" s="410"/>
      <c r="BN397" s="410"/>
      <c r="BO397" s="410"/>
      <c r="BP397" s="410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</row>
    <row r="398" spans="25:79" ht="12.75" customHeight="1">
      <c r="Y398" s="366"/>
      <c r="Z398" s="366"/>
      <c r="AA398" s="366"/>
      <c r="AB398" s="368"/>
      <c r="AC398" s="367"/>
      <c r="AD398" s="368"/>
      <c r="AE398" s="369"/>
      <c r="AF398" s="368"/>
      <c r="AG398" s="368"/>
      <c r="AH398" s="368"/>
      <c r="AI398" s="368"/>
      <c r="AJ398" s="445"/>
      <c r="AK398" s="368"/>
      <c r="AL398" s="410"/>
      <c r="AM398" s="410"/>
      <c r="AN398" s="447"/>
      <c r="AO398" s="371"/>
      <c r="AP398" s="371"/>
      <c r="AQ398" s="371"/>
      <c r="AR398" s="371"/>
      <c r="AS398" s="410"/>
      <c r="AT398" s="410"/>
      <c r="AU398" s="410"/>
      <c r="AV398" s="410"/>
      <c r="AW398" s="346"/>
      <c r="AX398" s="346"/>
      <c r="AY398" s="371"/>
      <c r="AZ398" s="410"/>
      <c r="BA398" s="410"/>
      <c r="BB398" s="410"/>
      <c r="BC398" s="410"/>
      <c r="BD398" s="410"/>
      <c r="BE398" s="410"/>
      <c r="BF398" s="410"/>
      <c r="BG398" s="410"/>
      <c r="BH398" s="410"/>
      <c r="BI398" s="410"/>
      <c r="BJ398" s="410"/>
      <c r="BK398" s="410"/>
      <c r="BL398" s="410"/>
      <c r="BM398" s="410"/>
      <c r="BN398" s="410"/>
      <c r="BO398" s="410"/>
      <c r="BP398" s="410"/>
      <c r="BQ398" s="410"/>
      <c r="BR398" s="410"/>
      <c r="BS398" s="410"/>
      <c r="BT398" s="410"/>
      <c r="BU398" s="410"/>
      <c r="BV398" s="410"/>
      <c r="BW398" s="410"/>
      <c r="BX398" s="410"/>
      <c r="BY398" s="410"/>
      <c r="BZ398" s="410"/>
      <c r="CA398" s="410"/>
    </row>
    <row r="399" spans="25:79" ht="12.75" customHeight="1">
      <c r="Y399" s="366"/>
      <c r="Z399" s="366"/>
      <c r="AA399" s="366"/>
      <c r="AB399" s="368"/>
      <c r="AC399" s="367"/>
      <c r="AD399" s="368"/>
      <c r="AE399" s="369"/>
      <c r="AF399" s="368"/>
      <c r="AG399" s="368"/>
      <c r="AH399" s="368"/>
      <c r="AI399" s="368"/>
      <c r="AJ399" s="445"/>
      <c r="AK399" s="368"/>
      <c r="AL399" s="410"/>
      <c r="AM399" s="410"/>
      <c r="AN399" s="447"/>
      <c r="AO399" s="371"/>
      <c r="AP399" s="371"/>
      <c r="AQ399" s="371"/>
      <c r="AR399" s="371"/>
      <c r="AS399" s="410"/>
      <c r="AT399" s="410"/>
      <c r="AU399" s="410"/>
      <c r="AV399" s="410"/>
      <c r="AW399" s="346"/>
      <c r="AX399" s="346"/>
      <c r="AY399" s="371"/>
      <c r="AZ399" s="410"/>
      <c r="BA399" s="410"/>
      <c r="BB399" s="410"/>
      <c r="BC399" s="410"/>
      <c r="BD399" s="410"/>
      <c r="BE399" s="410"/>
      <c r="BF399" s="410"/>
      <c r="BG399" s="410"/>
      <c r="BH399" s="410"/>
      <c r="BI399" s="410"/>
      <c r="BJ399" s="410"/>
      <c r="BK399" s="410"/>
      <c r="BL399" s="410"/>
      <c r="BM399" s="410"/>
      <c r="BN399" s="410"/>
      <c r="BO399" s="410"/>
      <c r="BP399" s="410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</row>
    <row r="400" spans="25:79" ht="12.75" customHeight="1">
      <c r="Y400" s="366"/>
      <c r="Z400" s="366"/>
      <c r="AA400" s="366"/>
      <c r="AB400" s="368"/>
      <c r="AC400" s="367"/>
      <c r="AD400" s="368"/>
      <c r="AE400" s="369"/>
      <c r="AF400" s="368"/>
      <c r="AG400" s="368"/>
      <c r="AH400" s="368"/>
      <c r="AI400" s="368"/>
      <c r="AJ400" s="445"/>
      <c r="AK400" s="368"/>
      <c r="AL400" s="410"/>
      <c r="AM400" s="410"/>
      <c r="AN400" s="447"/>
      <c r="AO400" s="371"/>
      <c r="AP400" s="371"/>
      <c r="AQ400" s="371"/>
      <c r="AR400" s="371"/>
      <c r="AS400" s="410"/>
      <c r="AT400" s="410"/>
      <c r="AU400" s="410"/>
      <c r="AV400" s="410"/>
      <c r="AW400" s="346"/>
      <c r="AX400" s="346"/>
      <c r="AY400" s="371"/>
      <c r="AZ400" s="410"/>
      <c r="BA400" s="410"/>
      <c r="BB400" s="410"/>
      <c r="BC400" s="410"/>
      <c r="BD400" s="410"/>
      <c r="BE400" s="410"/>
      <c r="BF400" s="410"/>
      <c r="BG400" s="410"/>
      <c r="BH400" s="410"/>
      <c r="BI400" s="410"/>
      <c r="BJ400" s="410"/>
      <c r="BK400" s="410"/>
      <c r="BL400" s="410"/>
      <c r="BM400" s="410"/>
      <c r="BN400" s="410"/>
      <c r="BO400" s="410"/>
      <c r="BP400" s="410"/>
      <c r="BQ400" s="410"/>
      <c r="BR400" s="410"/>
      <c r="BS400" s="410"/>
      <c r="BT400" s="410"/>
      <c r="BU400" s="410"/>
      <c r="BV400" s="410"/>
      <c r="BW400" s="410"/>
      <c r="BX400" s="410"/>
      <c r="BY400" s="410"/>
      <c r="BZ400" s="410"/>
      <c r="CA400" s="410"/>
    </row>
    <row r="401" spans="25:79" ht="12.75" customHeight="1">
      <c r="Y401" s="366"/>
      <c r="Z401" s="366"/>
      <c r="AA401" s="366"/>
      <c r="AB401" s="368"/>
      <c r="AC401" s="367"/>
      <c r="AD401" s="368"/>
      <c r="AE401" s="369"/>
      <c r="AF401" s="368"/>
      <c r="AG401" s="368"/>
      <c r="AH401" s="368"/>
      <c r="AI401" s="368"/>
      <c r="AJ401" s="445"/>
      <c r="AK401" s="368"/>
      <c r="AL401" s="410"/>
      <c r="AM401" s="410"/>
      <c r="AN401" s="447"/>
      <c r="AO401" s="371"/>
      <c r="AP401" s="371"/>
      <c r="AQ401" s="371"/>
      <c r="AR401" s="371"/>
      <c r="AS401" s="410"/>
      <c r="AT401" s="410"/>
      <c r="AU401" s="410"/>
      <c r="AV401" s="410"/>
      <c r="AW401" s="346"/>
      <c r="AX401" s="346"/>
      <c r="AY401" s="371"/>
      <c r="AZ401" s="410"/>
      <c r="BA401" s="410"/>
      <c r="BB401" s="410"/>
      <c r="BC401" s="410"/>
      <c r="BD401" s="410"/>
      <c r="BE401" s="410"/>
      <c r="BF401" s="410"/>
      <c r="BG401" s="410"/>
      <c r="BH401" s="410"/>
      <c r="BI401" s="410"/>
      <c r="BJ401" s="410"/>
      <c r="BK401" s="410"/>
      <c r="BL401" s="410"/>
      <c r="BM401" s="410"/>
      <c r="BN401" s="410"/>
      <c r="BO401" s="410"/>
      <c r="BP401" s="410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</row>
    <row r="402" spans="25:79" ht="12.75" customHeight="1">
      <c r="Y402" s="366"/>
      <c r="Z402" s="366"/>
      <c r="AA402" s="366"/>
      <c r="AB402" s="368"/>
      <c r="AC402" s="367"/>
      <c r="AD402" s="368"/>
      <c r="AE402" s="369"/>
      <c r="AF402" s="368"/>
      <c r="AG402" s="368"/>
      <c r="AH402" s="368"/>
      <c r="AI402" s="368"/>
      <c r="AJ402" s="445"/>
      <c r="AK402" s="368"/>
      <c r="AL402" s="410"/>
      <c r="AM402" s="410"/>
      <c r="AN402" s="447"/>
      <c r="AO402" s="371"/>
      <c r="AP402" s="371"/>
      <c r="AQ402" s="371"/>
      <c r="AR402" s="371"/>
      <c r="AS402" s="410"/>
      <c r="AT402" s="410"/>
      <c r="AU402" s="410"/>
      <c r="AV402" s="410"/>
      <c r="AW402" s="346"/>
      <c r="AX402" s="346"/>
      <c r="AY402" s="371"/>
      <c r="AZ402" s="410"/>
      <c r="BA402" s="410"/>
      <c r="BB402" s="410"/>
      <c r="BC402" s="410"/>
      <c r="BD402" s="410"/>
      <c r="BE402" s="410"/>
      <c r="BF402" s="410"/>
      <c r="BG402" s="410"/>
      <c r="BH402" s="410"/>
      <c r="BI402" s="410"/>
      <c r="BJ402" s="410"/>
      <c r="BK402" s="410"/>
      <c r="BL402" s="410"/>
      <c r="BM402" s="410"/>
      <c r="BN402" s="410"/>
      <c r="BO402" s="410"/>
      <c r="BP402" s="410"/>
      <c r="BQ402" s="410"/>
      <c r="BR402" s="410"/>
      <c r="BS402" s="410"/>
      <c r="BT402" s="410"/>
      <c r="BU402" s="410"/>
      <c r="BV402" s="410"/>
      <c r="BW402" s="410"/>
      <c r="BX402" s="410"/>
      <c r="BY402" s="410"/>
      <c r="BZ402" s="410"/>
      <c r="CA402" s="410"/>
    </row>
    <row r="403" spans="25:79" ht="12.75" customHeight="1">
      <c r="Y403" s="366"/>
      <c r="Z403" s="366"/>
      <c r="AA403" s="366"/>
      <c r="AB403" s="368"/>
      <c r="AC403" s="367"/>
      <c r="AD403" s="368"/>
      <c r="AE403" s="369"/>
      <c r="AF403" s="368"/>
      <c r="AG403" s="368"/>
      <c r="AH403" s="368"/>
      <c r="AI403" s="368"/>
      <c r="AJ403" s="445"/>
      <c r="AK403" s="368"/>
      <c r="AL403" s="410"/>
      <c r="AM403" s="410"/>
      <c r="AN403" s="447"/>
      <c r="AO403" s="371"/>
      <c r="AP403" s="371"/>
      <c r="AQ403" s="371"/>
      <c r="AR403" s="371"/>
      <c r="AS403" s="410"/>
      <c r="AT403" s="410"/>
      <c r="AU403" s="410"/>
      <c r="AV403" s="410"/>
      <c r="AW403" s="346"/>
      <c r="AX403" s="346"/>
      <c r="AY403" s="371"/>
      <c r="AZ403" s="410"/>
      <c r="BA403" s="410"/>
      <c r="BB403" s="410"/>
      <c r="BC403" s="410"/>
      <c r="BD403" s="410"/>
      <c r="BE403" s="410"/>
      <c r="BF403" s="410"/>
      <c r="BG403" s="410"/>
      <c r="BH403" s="410"/>
      <c r="BI403" s="410"/>
      <c r="BJ403" s="410"/>
      <c r="BK403" s="410"/>
      <c r="BL403" s="410"/>
      <c r="BM403" s="410"/>
      <c r="BN403" s="410"/>
      <c r="BO403" s="410"/>
      <c r="BP403" s="410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</row>
    <row r="404" spans="25:79" ht="12.75" customHeight="1">
      <c r="Y404" s="366"/>
      <c r="Z404" s="366"/>
      <c r="AA404" s="366"/>
      <c r="AB404" s="368"/>
      <c r="AC404" s="367"/>
      <c r="AD404" s="368"/>
      <c r="AE404" s="369"/>
      <c r="AF404" s="368"/>
      <c r="AG404" s="368"/>
      <c r="AH404" s="368"/>
      <c r="AI404" s="368"/>
      <c r="AJ404" s="445"/>
      <c r="AK404" s="368"/>
      <c r="AL404" s="410"/>
      <c r="AM404" s="410"/>
      <c r="AN404" s="447"/>
      <c r="AO404" s="371"/>
      <c r="AP404" s="371"/>
      <c r="AQ404" s="371"/>
      <c r="AR404" s="371"/>
      <c r="AS404" s="410"/>
      <c r="AT404" s="410"/>
      <c r="AU404" s="410"/>
      <c r="AV404" s="410"/>
      <c r="AW404" s="346"/>
      <c r="AX404" s="346"/>
      <c r="AY404" s="371"/>
      <c r="AZ404" s="410"/>
      <c r="BA404" s="410"/>
      <c r="BB404" s="410"/>
      <c r="BC404" s="410"/>
      <c r="BD404" s="410"/>
      <c r="BE404" s="410"/>
      <c r="BF404" s="410"/>
      <c r="BG404" s="410"/>
      <c r="BH404" s="410"/>
      <c r="BI404" s="410"/>
      <c r="BJ404" s="410"/>
      <c r="BK404" s="410"/>
      <c r="BL404" s="410"/>
      <c r="BM404" s="410"/>
      <c r="BN404" s="410"/>
      <c r="BO404" s="410"/>
      <c r="BP404" s="410"/>
      <c r="BQ404" s="410"/>
      <c r="BR404" s="410"/>
      <c r="BS404" s="410"/>
      <c r="BT404" s="410"/>
      <c r="BU404" s="410"/>
      <c r="BV404" s="410"/>
      <c r="BW404" s="410"/>
      <c r="BX404" s="410"/>
      <c r="BY404" s="410"/>
      <c r="BZ404" s="410"/>
      <c r="CA404" s="410"/>
    </row>
    <row r="405" spans="25:79" ht="12.75" customHeight="1">
      <c r="Y405" s="366"/>
      <c r="Z405" s="366"/>
      <c r="AA405" s="366"/>
      <c r="AB405" s="368"/>
      <c r="AC405" s="367"/>
      <c r="AD405" s="368"/>
      <c r="AE405" s="369"/>
      <c r="AF405" s="368"/>
      <c r="AG405" s="368"/>
      <c r="AH405" s="368"/>
      <c r="AI405" s="368"/>
      <c r="AJ405" s="445"/>
      <c r="AK405" s="368"/>
      <c r="AL405" s="410"/>
      <c r="AM405" s="410"/>
      <c r="AN405" s="447"/>
      <c r="AO405" s="371"/>
      <c r="AP405" s="371"/>
      <c r="AQ405" s="371"/>
      <c r="AR405" s="371"/>
      <c r="AS405" s="410"/>
      <c r="AT405" s="410"/>
      <c r="AU405" s="410"/>
      <c r="AV405" s="410"/>
      <c r="AW405" s="346"/>
      <c r="AX405" s="346"/>
      <c r="AY405" s="371"/>
      <c r="AZ405" s="410"/>
      <c r="BA405" s="410"/>
      <c r="BB405" s="410"/>
      <c r="BC405" s="410"/>
      <c r="BD405" s="410"/>
      <c r="BE405" s="410"/>
      <c r="BF405" s="410"/>
      <c r="BG405" s="410"/>
      <c r="BH405" s="410"/>
      <c r="BI405" s="410"/>
      <c r="BJ405" s="410"/>
      <c r="BK405" s="410"/>
      <c r="BL405" s="410"/>
      <c r="BM405" s="410"/>
      <c r="BN405" s="410"/>
      <c r="BO405" s="410"/>
      <c r="BP405" s="410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</row>
    <row r="406" spans="25:79" ht="12.75" customHeight="1">
      <c r="Y406" s="366"/>
      <c r="Z406" s="366"/>
      <c r="AA406" s="366"/>
      <c r="AB406" s="368"/>
      <c r="AC406" s="367"/>
      <c r="AD406" s="368"/>
      <c r="AE406" s="369"/>
      <c r="AF406" s="368"/>
      <c r="AG406" s="368"/>
      <c r="AH406" s="368"/>
      <c r="AI406" s="368"/>
      <c r="AJ406" s="445"/>
      <c r="AK406" s="368"/>
      <c r="AL406" s="410"/>
      <c r="AM406" s="410"/>
      <c r="AN406" s="447"/>
      <c r="AO406" s="371"/>
      <c r="AP406" s="371"/>
      <c r="AQ406" s="371"/>
      <c r="AR406" s="371"/>
      <c r="AS406" s="410"/>
      <c r="AT406" s="410"/>
      <c r="AU406" s="410"/>
      <c r="AV406" s="410"/>
      <c r="AW406" s="346"/>
      <c r="AX406" s="346"/>
      <c r="AY406" s="371"/>
      <c r="AZ406" s="410"/>
      <c r="BA406" s="410"/>
      <c r="BB406" s="410"/>
      <c r="BC406" s="410"/>
      <c r="BD406" s="410"/>
      <c r="BE406" s="410"/>
      <c r="BF406" s="410"/>
      <c r="BG406" s="410"/>
      <c r="BH406" s="410"/>
      <c r="BI406" s="410"/>
      <c r="BJ406" s="410"/>
      <c r="BK406" s="410"/>
      <c r="BL406" s="410"/>
      <c r="BM406" s="410"/>
      <c r="BN406" s="410"/>
      <c r="BO406" s="410"/>
      <c r="BP406" s="410"/>
      <c r="BQ406" s="410"/>
      <c r="BR406" s="410"/>
      <c r="BS406" s="410"/>
      <c r="BT406" s="410"/>
      <c r="BU406" s="410"/>
      <c r="BV406" s="410"/>
      <c r="BW406" s="410"/>
      <c r="BX406" s="410"/>
      <c r="BY406" s="410"/>
      <c r="BZ406" s="410"/>
      <c r="CA406" s="410"/>
    </row>
    <row r="407" spans="25:79" ht="12.75" customHeight="1">
      <c r="Y407" s="366"/>
      <c r="Z407" s="366"/>
      <c r="AA407" s="366"/>
      <c r="AB407" s="368"/>
      <c r="AC407" s="367"/>
      <c r="AD407" s="368"/>
      <c r="AE407" s="369"/>
      <c r="AF407" s="368"/>
      <c r="AG407" s="368"/>
      <c r="AH407" s="368"/>
      <c r="AI407" s="368"/>
      <c r="AJ407" s="445"/>
      <c r="AK407" s="368"/>
      <c r="AL407" s="410"/>
      <c r="AM407" s="410"/>
      <c r="AN407" s="447"/>
      <c r="AO407" s="371"/>
      <c r="AP407" s="371"/>
      <c r="AQ407" s="371"/>
      <c r="AR407" s="371"/>
      <c r="AS407" s="410"/>
      <c r="AT407" s="410"/>
      <c r="AU407" s="410"/>
      <c r="AV407" s="410"/>
      <c r="AW407" s="346"/>
      <c r="AX407" s="346"/>
      <c r="AY407" s="371"/>
      <c r="AZ407" s="410"/>
      <c r="BA407" s="410"/>
      <c r="BB407" s="410"/>
      <c r="BC407" s="410"/>
      <c r="BD407" s="410"/>
      <c r="BE407" s="410"/>
      <c r="BF407" s="410"/>
      <c r="BG407" s="410"/>
      <c r="BH407" s="410"/>
      <c r="BI407" s="410"/>
      <c r="BJ407" s="410"/>
      <c r="BK407" s="410"/>
      <c r="BL407" s="410"/>
      <c r="BM407" s="410"/>
      <c r="BN407" s="410"/>
      <c r="BO407" s="410"/>
      <c r="BP407" s="410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</row>
    <row r="408" spans="25:79" ht="12.75" customHeight="1">
      <c r="Y408" s="366"/>
      <c r="Z408" s="366"/>
      <c r="AA408" s="366"/>
      <c r="AB408" s="368"/>
      <c r="AC408" s="367"/>
      <c r="AD408" s="368"/>
      <c r="AE408" s="369"/>
      <c r="AF408" s="368"/>
      <c r="AG408" s="368"/>
      <c r="AH408" s="368"/>
      <c r="AI408" s="368"/>
      <c r="AJ408" s="445"/>
      <c r="AK408" s="368"/>
      <c r="AL408" s="410"/>
      <c r="AM408" s="410"/>
      <c r="AN408" s="447"/>
      <c r="AO408" s="371"/>
      <c r="AP408" s="371"/>
      <c r="AQ408" s="371"/>
      <c r="AR408" s="371"/>
      <c r="AS408" s="410"/>
      <c r="AT408" s="410"/>
      <c r="AU408" s="410"/>
      <c r="AV408" s="410"/>
      <c r="AW408" s="346"/>
      <c r="AX408" s="346"/>
      <c r="AY408" s="371"/>
      <c r="AZ408" s="410"/>
      <c r="BA408" s="410"/>
      <c r="BB408" s="410"/>
      <c r="BC408" s="410"/>
      <c r="BD408" s="410"/>
      <c r="BE408" s="410"/>
      <c r="BF408" s="410"/>
      <c r="BG408" s="410"/>
      <c r="BH408" s="410"/>
      <c r="BI408" s="410"/>
      <c r="BJ408" s="410"/>
      <c r="BK408" s="410"/>
      <c r="BL408" s="410"/>
      <c r="BM408" s="410"/>
      <c r="BN408" s="410"/>
      <c r="BO408" s="410"/>
      <c r="BP408" s="410"/>
      <c r="BQ408" s="410"/>
      <c r="BR408" s="410"/>
      <c r="BS408" s="410"/>
      <c r="BT408" s="410"/>
      <c r="BU408" s="410"/>
      <c r="BV408" s="410"/>
      <c r="BW408" s="410"/>
      <c r="BX408" s="410"/>
      <c r="BY408" s="410"/>
      <c r="BZ408" s="410"/>
      <c r="CA408" s="410"/>
    </row>
    <row r="409" spans="25:79" ht="12.75" customHeight="1">
      <c r="Y409" s="366"/>
      <c r="Z409" s="366"/>
      <c r="AA409" s="366"/>
      <c r="AB409" s="368"/>
      <c r="AC409" s="367"/>
      <c r="AD409" s="368"/>
      <c r="AE409" s="369"/>
      <c r="AF409" s="368"/>
      <c r="AG409" s="368"/>
      <c r="AH409" s="368"/>
      <c r="AI409" s="368"/>
      <c r="AJ409" s="445"/>
      <c r="AK409" s="368"/>
      <c r="AL409" s="410"/>
      <c r="AM409" s="410"/>
      <c r="AN409" s="447"/>
      <c r="AO409" s="371"/>
      <c r="AP409" s="371"/>
      <c r="AQ409" s="371"/>
      <c r="AR409" s="371"/>
      <c r="AS409" s="410"/>
      <c r="AT409" s="410"/>
      <c r="AU409" s="410"/>
      <c r="AV409" s="410"/>
      <c r="AW409" s="346"/>
      <c r="AX409" s="346"/>
      <c r="AY409" s="371"/>
      <c r="AZ409" s="410"/>
      <c r="BA409" s="410"/>
      <c r="BB409" s="410"/>
      <c r="BC409" s="410"/>
      <c r="BD409" s="410"/>
      <c r="BE409" s="410"/>
      <c r="BF409" s="410"/>
      <c r="BG409" s="410"/>
      <c r="BH409" s="410"/>
      <c r="BI409" s="410"/>
      <c r="BJ409" s="410"/>
      <c r="BK409" s="410"/>
      <c r="BL409" s="410"/>
      <c r="BM409" s="410"/>
      <c r="BN409" s="410"/>
      <c r="BO409" s="410"/>
      <c r="BP409" s="410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</row>
    <row r="410" spans="25:79" ht="12.75" customHeight="1">
      <c r="Y410" s="366"/>
      <c r="Z410" s="366"/>
      <c r="AA410" s="366"/>
      <c r="AB410" s="368"/>
      <c r="AC410" s="367"/>
      <c r="AD410" s="368"/>
      <c r="AE410" s="369"/>
      <c r="AF410" s="368"/>
      <c r="AG410" s="368"/>
      <c r="AH410" s="368"/>
      <c r="AI410" s="368"/>
      <c r="AJ410" s="445"/>
      <c r="AK410" s="368"/>
      <c r="AL410" s="410"/>
      <c r="AM410" s="410"/>
      <c r="AN410" s="447"/>
      <c r="AO410" s="371"/>
      <c r="AP410" s="371"/>
      <c r="AQ410" s="371"/>
      <c r="AR410" s="371"/>
      <c r="AS410" s="410"/>
      <c r="AT410" s="410"/>
      <c r="AU410" s="410"/>
      <c r="AV410" s="410"/>
      <c r="AW410" s="346"/>
      <c r="AX410" s="346"/>
      <c r="AY410" s="371"/>
      <c r="AZ410" s="410"/>
      <c r="BA410" s="410"/>
      <c r="BB410" s="410"/>
      <c r="BC410" s="410"/>
      <c r="BD410" s="410"/>
      <c r="BE410" s="410"/>
      <c r="BF410" s="410"/>
      <c r="BG410" s="410"/>
      <c r="BH410" s="410"/>
      <c r="BI410" s="410"/>
      <c r="BJ410" s="410"/>
      <c r="BK410" s="410"/>
      <c r="BL410" s="410"/>
      <c r="BM410" s="410"/>
      <c r="BN410" s="410"/>
      <c r="BO410" s="410"/>
      <c r="BP410" s="410"/>
      <c r="BQ410" s="410"/>
      <c r="BR410" s="410"/>
      <c r="BS410" s="410"/>
      <c r="BT410" s="410"/>
      <c r="BU410" s="410"/>
      <c r="BV410" s="410"/>
      <c r="BW410" s="410"/>
      <c r="BX410" s="410"/>
      <c r="BY410" s="410"/>
      <c r="BZ410" s="410"/>
      <c r="CA410" s="410"/>
    </row>
    <row r="411" spans="25:79" ht="12.75" customHeight="1">
      <c r="Y411" s="366"/>
      <c r="Z411" s="366"/>
      <c r="AA411" s="366"/>
      <c r="AB411" s="368"/>
      <c r="AC411" s="367"/>
      <c r="AD411" s="368"/>
      <c r="AE411" s="369"/>
      <c r="AF411" s="368"/>
      <c r="AG411" s="368"/>
      <c r="AH411" s="368"/>
      <c r="AI411" s="368"/>
      <c r="AJ411" s="445"/>
      <c r="AK411" s="368"/>
      <c r="AL411" s="410"/>
      <c r="AM411" s="410"/>
      <c r="AN411" s="447"/>
      <c r="AO411" s="371"/>
      <c r="AP411" s="371"/>
      <c r="AQ411" s="371"/>
      <c r="AR411" s="371"/>
      <c r="AS411" s="410"/>
      <c r="AT411" s="410"/>
      <c r="AU411" s="410"/>
      <c r="AV411" s="410"/>
      <c r="AW411" s="346"/>
      <c r="AX411" s="346"/>
      <c r="AY411" s="371"/>
      <c r="AZ411" s="410"/>
      <c r="BA411" s="410"/>
      <c r="BB411" s="410"/>
      <c r="BC411" s="410"/>
      <c r="BD411" s="410"/>
      <c r="BE411" s="410"/>
      <c r="BF411" s="410"/>
      <c r="BG411" s="410"/>
      <c r="BH411" s="410"/>
      <c r="BI411" s="410"/>
      <c r="BJ411" s="410"/>
      <c r="BK411" s="410"/>
      <c r="BL411" s="410"/>
      <c r="BM411" s="410"/>
      <c r="BN411" s="410"/>
      <c r="BO411" s="410"/>
      <c r="BP411" s="410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</row>
    <row r="412" spans="25:79" ht="12.75" customHeight="1">
      <c r="Y412" s="366"/>
      <c r="Z412" s="366"/>
      <c r="AA412" s="366"/>
      <c r="AB412" s="368"/>
      <c r="AC412" s="367"/>
      <c r="AD412" s="368"/>
      <c r="AE412" s="369"/>
      <c r="AF412" s="368"/>
      <c r="AG412" s="368"/>
      <c r="AH412" s="368"/>
      <c r="AI412" s="368"/>
      <c r="AJ412" s="445"/>
      <c r="AK412" s="368"/>
      <c r="AL412" s="410"/>
      <c r="AM412" s="410"/>
      <c r="AN412" s="447"/>
      <c r="AO412" s="371"/>
      <c r="AP412" s="371"/>
      <c r="AQ412" s="371"/>
      <c r="AR412" s="371"/>
      <c r="AS412" s="410"/>
      <c r="AT412" s="410"/>
      <c r="AU412" s="410"/>
      <c r="AV412" s="410"/>
      <c r="AW412" s="346"/>
      <c r="AX412" s="346"/>
      <c r="AY412" s="371"/>
      <c r="AZ412" s="410"/>
      <c r="BA412" s="410"/>
      <c r="BB412" s="410"/>
      <c r="BC412" s="410"/>
      <c r="BD412" s="410"/>
      <c r="BE412" s="410"/>
      <c r="BF412" s="410"/>
      <c r="BG412" s="410"/>
      <c r="BH412" s="410"/>
      <c r="BI412" s="410"/>
      <c r="BJ412" s="410"/>
      <c r="BK412" s="410"/>
      <c r="BL412" s="410"/>
      <c r="BM412" s="410"/>
      <c r="BN412" s="410"/>
      <c r="BO412" s="410"/>
      <c r="BP412" s="410"/>
      <c r="BQ412" s="410"/>
      <c r="BR412" s="410"/>
      <c r="BS412" s="410"/>
      <c r="BT412" s="410"/>
      <c r="BU412" s="410"/>
      <c r="BV412" s="410"/>
      <c r="BW412" s="410"/>
      <c r="BX412" s="410"/>
      <c r="BY412" s="410"/>
      <c r="BZ412" s="410"/>
      <c r="CA412" s="410"/>
    </row>
    <row r="413" spans="25:79" ht="12.75" customHeight="1">
      <c r="Y413" s="366"/>
      <c r="Z413" s="366"/>
      <c r="AA413" s="366"/>
      <c r="AB413" s="368"/>
      <c r="AC413" s="367"/>
      <c r="AD413" s="368"/>
      <c r="AE413" s="369"/>
      <c r="AF413" s="368"/>
      <c r="AG413" s="368"/>
      <c r="AH413" s="368"/>
      <c r="AI413" s="368"/>
      <c r="AJ413" s="445"/>
      <c r="AK413" s="368"/>
      <c r="AL413" s="410"/>
      <c r="AM413" s="410"/>
      <c r="AN413" s="447"/>
      <c r="AO413" s="371"/>
      <c r="AP413" s="371"/>
      <c r="AQ413" s="371"/>
      <c r="AR413" s="371"/>
      <c r="AS413" s="410"/>
      <c r="AT413" s="410"/>
      <c r="AU413" s="410"/>
      <c r="AV413" s="410"/>
      <c r="AW413" s="346"/>
      <c r="AX413" s="346"/>
      <c r="AY413" s="371"/>
      <c r="AZ413" s="410"/>
      <c r="BA413" s="410"/>
      <c r="BB413" s="410"/>
      <c r="BC413" s="410"/>
      <c r="BD413" s="410"/>
      <c r="BE413" s="410"/>
      <c r="BF413" s="410"/>
      <c r="BG413" s="410"/>
      <c r="BH413" s="410"/>
      <c r="BI413" s="410"/>
      <c r="BJ413" s="410"/>
      <c r="BK413" s="410"/>
      <c r="BL413" s="410"/>
      <c r="BM413" s="410"/>
      <c r="BN413" s="410"/>
      <c r="BO413" s="410"/>
      <c r="BP413" s="410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</row>
    <row r="414" spans="25:79" ht="12.75" customHeight="1">
      <c r="Y414" s="366"/>
      <c r="Z414" s="366"/>
      <c r="AA414" s="366"/>
      <c r="AB414" s="368"/>
      <c r="AC414" s="367"/>
      <c r="AD414" s="368"/>
      <c r="AE414" s="369"/>
      <c r="AF414" s="368"/>
      <c r="AG414" s="368"/>
      <c r="AH414" s="368"/>
      <c r="AI414" s="368"/>
      <c r="AJ414" s="445"/>
      <c r="AK414" s="368"/>
      <c r="AL414" s="410"/>
      <c r="AM414" s="410"/>
      <c r="AN414" s="447"/>
      <c r="AO414" s="371"/>
      <c r="AP414" s="371"/>
      <c r="AQ414" s="371"/>
      <c r="AR414" s="371"/>
      <c r="AS414" s="410"/>
      <c r="AT414" s="410"/>
      <c r="AU414" s="410"/>
      <c r="AV414" s="410"/>
      <c r="AW414" s="346"/>
      <c r="AX414" s="346"/>
      <c r="AY414" s="371"/>
      <c r="AZ414" s="410"/>
      <c r="BA414" s="410"/>
      <c r="BB414" s="410"/>
      <c r="BC414" s="410"/>
      <c r="BD414" s="410"/>
      <c r="BE414" s="410"/>
      <c r="BF414" s="410"/>
      <c r="BG414" s="410"/>
      <c r="BH414" s="410"/>
      <c r="BI414" s="410"/>
      <c r="BJ414" s="410"/>
      <c r="BK414" s="410"/>
      <c r="BL414" s="410"/>
      <c r="BM414" s="410"/>
      <c r="BN414" s="410"/>
      <c r="BO414" s="410"/>
      <c r="BP414" s="410"/>
      <c r="BQ414" s="410"/>
      <c r="BR414" s="410"/>
      <c r="BS414" s="410"/>
      <c r="BT414" s="410"/>
      <c r="BU414" s="410"/>
      <c r="BV414" s="410"/>
      <c r="BW414" s="410"/>
      <c r="BX414" s="410"/>
      <c r="BY414" s="410"/>
      <c r="BZ414" s="410"/>
      <c r="CA414" s="410"/>
    </row>
    <row r="415" spans="25:79" ht="12.75" customHeight="1">
      <c r="Y415" s="366"/>
      <c r="Z415" s="366"/>
      <c r="AA415" s="366"/>
      <c r="AB415" s="368"/>
      <c r="AC415" s="367"/>
      <c r="AD415" s="368"/>
      <c r="AE415" s="369"/>
      <c r="AF415" s="368"/>
      <c r="AG415" s="368"/>
      <c r="AH415" s="368"/>
      <c r="AI415" s="368"/>
      <c r="AJ415" s="445"/>
      <c r="AK415" s="368"/>
      <c r="AL415" s="410"/>
      <c r="AM415" s="410"/>
      <c r="AN415" s="447"/>
      <c r="AO415" s="371"/>
      <c r="AP415" s="371"/>
      <c r="AQ415" s="371"/>
      <c r="AR415" s="371"/>
      <c r="AS415" s="410"/>
      <c r="AT415" s="410"/>
      <c r="AU415" s="410"/>
      <c r="AV415" s="410"/>
      <c r="AW415" s="346"/>
      <c r="AX415" s="346"/>
      <c r="AY415" s="371"/>
      <c r="AZ415" s="410"/>
      <c r="BA415" s="410"/>
      <c r="BB415" s="410"/>
      <c r="BC415" s="410"/>
      <c r="BD415" s="410"/>
      <c r="BE415" s="410"/>
      <c r="BF415" s="410"/>
      <c r="BG415" s="410"/>
      <c r="BH415" s="410"/>
      <c r="BI415" s="410"/>
      <c r="BJ415" s="410"/>
      <c r="BK415" s="410"/>
      <c r="BL415" s="410"/>
      <c r="BM415" s="410"/>
      <c r="BN415" s="410"/>
      <c r="BO415" s="410"/>
      <c r="BP415" s="410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</row>
    <row r="416" spans="25:79" ht="12.75" customHeight="1">
      <c r="Y416" s="366"/>
      <c r="Z416" s="366"/>
      <c r="AA416" s="366"/>
      <c r="AB416" s="368"/>
      <c r="AC416" s="367"/>
      <c r="AD416" s="368"/>
      <c r="AE416" s="369"/>
      <c r="AF416" s="368"/>
      <c r="AG416" s="368"/>
      <c r="AH416" s="368"/>
      <c r="AI416" s="368"/>
      <c r="AJ416" s="445"/>
      <c r="AK416" s="368"/>
      <c r="AL416" s="410"/>
      <c r="AM416" s="410"/>
      <c r="AN416" s="447"/>
      <c r="AO416" s="371"/>
      <c r="AP416" s="371"/>
      <c r="AQ416" s="371"/>
      <c r="AR416" s="371"/>
      <c r="AS416" s="410"/>
      <c r="AT416" s="410"/>
      <c r="AU416" s="410"/>
      <c r="AV416" s="410"/>
      <c r="AW416" s="346"/>
      <c r="AX416" s="346"/>
      <c r="AY416" s="371"/>
      <c r="AZ416" s="410"/>
      <c r="BA416" s="410"/>
      <c r="BB416" s="410"/>
      <c r="BC416" s="410"/>
      <c r="BD416" s="410"/>
      <c r="BE416" s="410"/>
      <c r="BF416" s="410"/>
      <c r="BG416" s="410"/>
      <c r="BH416" s="410"/>
      <c r="BI416" s="410"/>
      <c r="BJ416" s="410"/>
      <c r="BK416" s="410"/>
      <c r="BL416" s="410"/>
      <c r="BM416" s="410"/>
      <c r="BN416" s="410"/>
      <c r="BO416" s="410"/>
      <c r="BP416" s="410"/>
      <c r="BQ416" s="410"/>
      <c r="BR416" s="410"/>
      <c r="BS416" s="410"/>
      <c r="BT416" s="410"/>
      <c r="BU416" s="410"/>
      <c r="BV416" s="410"/>
      <c r="BW416" s="410"/>
      <c r="BX416" s="410"/>
      <c r="BY416" s="410"/>
      <c r="BZ416" s="410"/>
      <c r="CA416" s="410"/>
    </row>
    <row r="417" spans="25:79" ht="12.75" customHeight="1">
      <c r="Y417" s="366"/>
      <c r="Z417" s="366"/>
      <c r="AA417" s="366"/>
      <c r="AB417" s="368"/>
      <c r="AC417" s="367"/>
      <c r="AD417" s="368"/>
      <c r="AE417" s="369"/>
      <c r="AF417" s="368"/>
      <c r="AG417" s="368"/>
      <c r="AH417" s="368"/>
      <c r="AI417" s="368"/>
      <c r="AJ417" s="445"/>
      <c r="AK417" s="368"/>
      <c r="AL417" s="410"/>
      <c r="AM417" s="410"/>
      <c r="AN417" s="447"/>
      <c r="AO417" s="371"/>
      <c r="AP417" s="371"/>
      <c r="AQ417" s="371"/>
      <c r="AR417" s="371"/>
      <c r="AS417" s="410"/>
      <c r="AT417" s="410"/>
      <c r="AU417" s="410"/>
      <c r="AV417" s="410"/>
      <c r="AW417" s="346"/>
      <c r="AX417" s="346"/>
      <c r="AY417" s="371"/>
      <c r="AZ417" s="410"/>
      <c r="BA417" s="410"/>
      <c r="BB417" s="410"/>
      <c r="BC417" s="410"/>
      <c r="BD417" s="410"/>
      <c r="BE417" s="410"/>
      <c r="BF417" s="410"/>
      <c r="BG417" s="410"/>
      <c r="BH417" s="410"/>
      <c r="BI417" s="410"/>
      <c r="BJ417" s="410"/>
      <c r="BK417" s="410"/>
      <c r="BL417" s="410"/>
      <c r="BM417" s="410"/>
      <c r="BN417" s="410"/>
      <c r="BO417" s="410"/>
      <c r="BP417" s="410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</row>
    <row r="418" spans="25:79" ht="12.75" customHeight="1">
      <c r="Y418" s="366"/>
      <c r="Z418" s="366"/>
      <c r="AA418" s="366"/>
      <c r="AB418" s="368"/>
      <c r="AC418" s="367"/>
      <c r="AD418" s="368"/>
      <c r="AE418" s="369"/>
      <c r="AF418" s="368"/>
      <c r="AG418" s="368"/>
      <c r="AH418" s="368"/>
      <c r="AI418" s="368"/>
      <c r="AJ418" s="445"/>
      <c r="AK418" s="368"/>
      <c r="AL418" s="410"/>
      <c r="AM418" s="410"/>
      <c r="AN418" s="447"/>
      <c r="AO418" s="371"/>
      <c r="AP418" s="371"/>
      <c r="AQ418" s="371"/>
      <c r="AR418" s="371"/>
      <c r="AS418" s="410"/>
      <c r="AT418" s="410"/>
      <c r="AU418" s="410"/>
      <c r="AV418" s="410"/>
      <c r="AW418" s="346"/>
      <c r="AX418" s="346"/>
      <c r="AY418" s="371"/>
      <c r="AZ418" s="410"/>
      <c r="BA418" s="410"/>
      <c r="BB418" s="410"/>
      <c r="BC418" s="410"/>
      <c r="BD418" s="410"/>
      <c r="BE418" s="410"/>
      <c r="BF418" s="410"/>
      <c r="BG418" s="410"/>
      <c r="BH418" s="410"/>
      <c r="BI418" s="410"/>
      <c r="BJ418" s="410"/>
      <c r="BK418" s="410"/>
      <c r="BL418" s="410"/>
      <c r="BM418" s="410"/>
      <c r="BN418" s="410"/>
      <c r="BO418" s="410"/>
      <c r="BP418" s="410"/>
      <c r="BQ418" s="410"/>
      <c r="BR418" s="410"/>
      <c r="BS418" s="410"/>
      <c r="BT418" s="410"/>
      <c r="BU418" s="410"/>
      <c r="BV418" s="410"/>
      <c r="BW418" s="410"/>
      <c r="BX418" s="410"/>
      <c r="BY418" s="410"/>
      <c r="BZ418" s="410"/>
      <c r="CA418" s="410"/>
    </row>
    <row r="419" spans="25:79" ht="12.75" customHeight="1">
      <c r="Y419" s="366"/>
      <c r="Z419" s="366"/>
      <c r="AA419" s="366"/>
      <c r="AB419" s="368"/>
      <c r="AC419" s="367"/>
      <c r="AD419" s="368"/>
      <c r="AE419" s="369"/>
      <c r="AF419" s="368"/>
      <c r="AG419" s="368"/>
      <c r="AH419" s="368"/>
      <c r="AI419" s="368"/>
      <c r="AJ419" s="445"/>
      <c r="AK419" s="368"/>
      <c r="AL419" s="410"/>
      <c r="AM419" s="410"/>
      <c r="AN419" s="447"/>
      <c r="AO419" s="371"/>
      <c r="AP419" s="371"/>
      <c r="AQ419" s="371"/>
      <c r="AR419" s="371"/>
      <c r="AS419" s="410"/>
      <c r="AT419" s="410"/>
      <c r="AU419" s="410"/>
      <c r="AV419" s="410"/>
      <c r="AW419" s="346"/>
      <c r="AX419" s="346"/>
      <c r="AY419" s="371"/>
      <c r="AZ419" s="410"/>
      <c r="BA419" s="410"/>
      <c r="BB419" s="410"/>
      <c r="BC419" s="410"/>
      <c r="BD419" s="410"/>
      <c r="BE419" s="410"/>
      <c r="BF419" s="410"/>
      <c r="BG419" s="410"/>
      <c r="BH419" s="410"/>
      <c r="BI419" s="410"/>
      <c r="BJ419" s="410"/>
      <c r="BK419" s="410"/>
      <c r="BL419" s="410"/>
      <c r="BM419" s="410"/>
      <c r="BN419" s="410"/>
      <c r="BO419" s="410"/>
      <c r="BP419" s="410"/>
      <c r="BQ419" s="410"/>
      <c r="BR419" s="410"/>
      <c r="BS419" s="410"/>
      <c r="BT419" s="410"/>
      <c r="BU419" s="410"/>
      <c r="BV419" s="410"/>
      <c r="BW419" s="410"/>
      <c r="BX419" s="410"/>
      <c r="BY419" s="410"/>
      <c r="BZ419" s="410"/>
      <c r="CA419" s="410"/>
    </row>
    <row r="420" spans="25:79" ht="12.75" customHeight="1">
      <c r="Y420" s="366"/>
      <c r="Z420" s="366"/>
      <c r="AA420" s="366"/>
      <c r="AB420" s="368"/>
      <c r="AC420" s="367"/>
      <c r="AD420" s="368"/>
      <c r="AE420" s="369"/>
      <c r="AF420" s="368"/>
      <c r="AG420" s="368"/>
      <c r="AH420" s="368"/>
      <c r="AI420" s="368"/>
      <c r="AJ420" s="445"/>
      <c r="AK420" s="368"/>
      <c r="AL420" s="410"/>
      <c r="AM420" s="410"/>
      <c r="AN420" s="447"/>
      <c r="AO420" s="371"/>
      <c r="AP420" s="371"/>
      <c r="AQ420" s="371"/>
      <c r="AR420" s="371"/>
      <c r="AS420" s="410"/>
      <c r="AT420" s="410"/>
      <c r="AU420" s="410"/>
      <c r="AV420" s="410"/>
      <c r="AW420" s="346"/>
      <c r="AX420" s="346"/>
      <c r="AY420" s="371"/>
      <c r="AZ420" s="410"/>
      <c r="BA420" s="410"/>
      <c r="BB420" s="410"/>
      <c r="BC420" s="410"/>
      <c r="BD420" s="410"/>
      <c r="BE420" s="410"/>
      <c r="BF420" s="410"/>
      <c r="BG420" s="410"/>
      <c r="BH420" s="410"/>
      <c r="BI420" s="410"/>
      <c r="BJ420" s="410"/>
      <c r="BK420" s="410"/>
      <c r="BL420" s="410"/>
      <c r="BM420" s="410"/>
      <c r="BN420" s="410"/>
      <c r="BO420" s="410"/>
      <c r="BP420" s="410"/>
      <c r="BQ420" s="410"/>
      <c r="BR420" s="410"/>
      <c r="BS420" s="410"/>
      <c r="BT420" s="410"/>
      <c r="BU420" s="410"/>
      <c r="BV420" s="410"/>
      <c r="BW420" s="410"/>
      <c r="BX420" s="410"/>
      <c r="BY420" s="410"/>
      <c r="BZ420" s="410"/>
      <c r="CA420" s="410"/>
    </row>
    <row r="421" spans="25:79" ht="12.75" customHeight="1">
      <c r="Y421" s="366"/>
      <c r="Z421" s="366"/>
      <c r="AA421" s="366"/>
      <c r="AB421" s="368"/>
      <c r="AC421" s="367"/>
      <c r="AD421" s="368"/>
      <c r="AE421" s="369"/>
      <c r="AF421" s="368"/>
      <c r="AG421" s="368"/>
      <c r="AH421" s="368"/>
      <c r="AI421" s="368"/>
      <c r="AJ421" s="445"/>
      <c r="AK421" s="368"/>
      <c r="AL421" s="410"/>
      <c r="AM421" s="410"/>
      <c r="AN421" s="447"/>
      <c r="AO421" s="371"/>
      <c r="AP421" s="371"/>
      <c r="AQ421" s="371"/>
      <c r="AR421" s="371"/>
      <c r="AS421" s="410"/>
      <c r="AT421" s="410"/>
      <c r="AU421" s="410"/>
      <c r="AV421" s="410"/>
      <c r="AW421" s="346"/>
      <c r="AX421" s="346"/>
      <c r="AY421" s="371"/>
      <c r="AZ421" s="410"/>
      <c r="BA421" s="410"/>
      <c r="BB421" s="410"/>
      <c r="BC421" s="410"/>
      <c r="BD421" s="410"/>
      <c r="BE421" s="410"/>
      <c r="BF421" s="410"/>
      <c r="BG421" s="410"/>
      <c r="BH421" s="410"/>
      <c r="BI421" s="410"/>
      <c r="BJ421" s="410"/>
      <c r="BK421" s="410"/>
      <c r="BL421" s="410"/>
      <c r="BM421" s="410"/>
      <c r="BN421" s="410"/>
      <c r="BO421" s="410"/>
      <c r="BP421" s="410"/>
      <c r="BQ421" s="410"/>
      <c r="BR421" s="410"/>
      <c r="BS421" s="410"/>
      <c r="BT421" s="410"/>
      <c r="BU421" s="410"/>
      <c r="BV421" s="410"/>
      <c r="BW421" s="410"/>
      <c r="BX421" s="410"/>
      <c r="BY421" s="410"/>
      <c r="BZ421" s="410"/>
      <c r="CA421" s="410"/>
    </row>
    <row r="422" spans="25:79" ht="12.75" customHeight="1">
      <c r="Y422" s="366"/>
      <c r="Z422" s="366"/>
      <c r="AA422" s="366"/>
      <c r="AB422" s="368"/>
      <c r="AC422" s="367"/>
      <c r="AD422" s="368"/>
      <c r="AE422" s="369"/>
      <c r="AF422" s="368"/>
      <c r="AG422" s="368"/>
      <c r="AH422" s="368"/>
      <c r="AI422" s="368"/>
      <c r="AJ422" s="445"/>
      <c r="AK422" s="368"/>
      <c r="AL422" s="410"/>
      <c r="AM422" s="410"/>
      <c r="AN422" s="447"/>
      <c r="AO422" s="371"/>
      <c r="AP422" s="371"/>
      <c r="AQ422" s="371"/>
      <c r="AR422" s="371"/>
      <c r="AS422" s="410"/>
      <c r="AT422" s="410"/>
      <c r="AU422" s="410"/>
      <c r="AV422" s="410"/>
      <c r="AW422" s="346"/>
      <c r="AX422" s="346"/>
      <c r="AY422" s="371"/>
      <c r="AZ422" s="410"/>
      <c r="BA422" s="410"/>
      <c r="BB422" s="410"/>
      <c r="BC422" s="410"/>
      <c r="BD422" s="410"/>
      <c r="BE422" s="410"/>
      <c r="BF422" s="410"/>
      <c r="BG422" s="410"/>
      <c r="BH422" s="410"/>
      <c r="BI422" s="410"/>
      <c r="BJ422" s="410"/>
      <c r="BK422" s="410"/>
      <c r="BL422" s="410"/>
      <c r="BM422" s="410"/>
      <c r="BN422" s="410"/>
      <c r="BO422" s="410"/>
      <c r="BP422" s="410"/>
      <c r="BQ422" s="410"/>
      <c r="BR422" s="410"/>
      <c r="BS422" s="410"/>
      <c r="BT422" s="410"/>
      <c r="BU422" s="410"/>
      <c r="BV422" s="410"/>
      <c r="BW422" s="410"/>
      <c r="BX422" s="410"/>
      <c r="BY422" s="410"/>
      <c r="BZ422" s="410"/>
      <c r="CA422" s="410"/>
    </row>
    <row r="423" spans="25:79" ht="12.75" customHeight="1">
      <c r="Y423" s="366"/>
      <c r="Z423" s="366"/>
      <c r="AA423" s="366"/>
      <c r="AB423" s="368"/>
      <c r="AC423" s="367"/>
      <c r="AD423" s="368"/>
      <c r="AE423" s="369"/>
      <c r="AF423" s="368"/>
      <c r="AG423" s="368"/>
      <c r="AH423" s="368"/>
      <c r="AI423" s="368"/>
      <c r="AJ423" s="445"/>
      <c r="AK423" s="368"/>
      <c r="AL423" s="410"/>
      <c r="AM423" s="410"/>
      <c r="AN423" s="447"/>
      <c r="AO423" s="371"/>
      <c r="AP423" s="371"/>
      <c r="AQ423" s="371"/>
      <c r="AR423" s="371"/>
      <c r="AS423" s="410"/>
      <c r="AT423" s="410"/>
      <c r="AU423" s="410"/>
      <c r="AV423" s="410"/>
      <c r="AW423" s="346"/>
      <c r="AX423" s="346"/>
      <c r="AY423" s="371"/>
      <c r="AZ423" s="410"/>
      <c r="BA423" s="410"/>
      <c r="BB423" s="410"/>
      <c r="BC423" s="410"/>
      <c r="BD423" s="410"/>
      <c r="BE423" s="410"/>
      <c r="BF423" s="410"/>
      <c r="BG423" s="410"/>
      <c r="BH423" s="410"/>
      <c r="BI423" s="410"/>
      <c r="BJ423" s="410"/>
      <c r="BK423" s="410"/>
      <c r="BL423" s="410"/>
      <c r="BM423" s="410"/>
      <c r="BN423" s="410"/>
      <c r="BO423" s="410"/>
      <c r="BP423" s="410"/>
      <c r="BQ423" s="410"/>
      <c r="BR423" s="410"/>
      <c r="BS423" s="410"/>
      <c r="BT423" s="410"/>
      <c r="BU423" s="410"/>
      <c r="BV423" s="410"/>
      <c r="BW423" s="410"/>
      <c r="BX423" s="410"/>
      <c r="BY423" s="410"/>
      <c r="BZ423" s="410"/>
      <c r="CA423" s="410"/>
    </row>
    <row r="424" spans="25:79" ht="12.75" customHeight="1">
      <c r="Y424" s="366"/>
      <c r="Z424" s="366"/>
      <c r="AA424" s="366"/>
      <c r="AB424" s="368"/>
      <c r="AC424" s="367"/>
      <c r="AD424" s="368"/>
      <c r="AE424" s="369"/>
      <c r="AF424" s="368"/>
      <c r="AG424" s="368"/>
      <c r="AH424" s="368"/>
      <c r="AI424" s="368"/>
      <c r="AJ424" s="445"/>
      <c r="AK424" s="368"/>
      <c r="AL424" s="410"/>
      <c r="AM424" s="410"/>
      <c r="AN424" s="447"/>
      <c r="AO424" s="371"/>
      <c r="AP424" s="371"/>
      <c r="AQ424" s="371"/>
      <c r="AR424" s="371"/>
      <c r="AS424" s="410"/>
      <c r="AT424" s="410"/>
      <c r="AU424" s="410"/>
      <c r="AV424" s="410"/>
      <c r="AW424" s="346"/>
      <c r="AX424" s="346"/>
      <c r="AY424" s="371"/>
      <c r="AZ424" s="410"/>
      <c r="BA424" s="410"/>
      <c r="BB424" s="410"/>
      <c r="BC424" s="410"/>
      <c r="BD424" s="410"/>
      <c r="BE424" s="410"/>
      <c r="BF424" s="410"/>
      <c r="BG424" s="410"/>
      <c r="BH424" s="410"/>
      <c r="BI424" s="410"/>
      <c r="BJ424" s="410"/>
      <c r="BK424" s="410"/>
      <c r="BL424" s="410"/>
      <c r="BM424" s="410"/>
      <c r="BN424" s="410"/>
      <c r="BO424" s="410"/>
      <c r="BP424" s="410"/>
      <c r="BQ424" s="410"/>
      <c r="BR424" s="410"/>
      <c r="BS424" s="410"/>
      <c r="BT424" s="410"/>
      <c r="BU424" s="410"/>
      <c r="BV424" s="410"/>
      <c r="BW424" s="410"/>
      <c r="BX424" s="410"/>
      <c r="BY424" s="410"/>
      <c r="BZ424" s="410"/>
      <c r="CA424" s="410"/>
    </row>
    <row r="425" spans="25:79" ht="12.75" customHeight="1">
      <c r="Y425" s="366"/>
      <c r="Z425" s="366"/>
      <c r="AA425" s="366"/>
      <c r="AB425" s="368"/>
      <c r="AC425" s="367"/>
      <c r="AD425" s="368"/>
      <c r="AE425" s="369"/>
      <c r="AF425" s="368"/>
      <c r="AG425" s="368"/>
      <c r="AH425" s="368"/>
      <c r="AI425" s="368"/>
      <c r="AJ425" s="445"/>
      <c r="AK425" s="368"/>
      <c r="AL425" s="410"/>
      <c r="AM425" s="410"/>
      <c r="AN425" s="447"/>
      <c r="AO425" s="371"/>
      <c r="AP425" s="371"/>
      <c r="AQ425" s="371"/>
      <c r="AR425" s="371"/>
      <c r="AS425" s="410"/>
      <c r="AT425" s="410"/>
      <c r="AU425" s="410"/>
      <c r="AV425" s="410"/>
      <c r="AW425" s="346"/>
      <c r="AX425" s="346"/>
      <c r="AY425" s="371"/>
      <c r="AZ425" s="410"/>
      <c r="BA425" s="410"/>
      <c r="BB425" s="410"/>
      <c r="BC425" s="410"/>
      <c r="BD425" s="410"/>
      <c r="BE425" s="410"/>
      <c r="BF425" s="410"/>
      <c r="BG425" s="410"/>
      <c r="BH425" s="410"/>
      <c r="BI425" s="410"/>
      <c r="BJ425" s="410"/>
      <c r="BK425" s="410"/>
      <c r="BL425" s="410"/>
      <c r="BM425" s="410"/>
      <c r="BN425" s="410"/>
      <c r="BO425" s="410"/>
      <c r="BP425" s="410"/>
      <c r="BQ425" s="410"/>
      <c r="BR425" s="410"/>
      <c r="BS425" s="410"/>
      <c r="BT425" s="410"/>
      <c r="BU425" s="410"/>
      <c r="BV425" s="410"/>
      <c r="BW425" s="410"/>
      <c r="BX425" s="410"/>
      <c r="BY425" s="410"/>
      <c r="BZ425" s="410"/>
      <c r="CA425" s="410"/>
    </row>
    <row r="426" spans="25:79" ht="12.75" customHeight="1">
      <c r="Y426" s="366"/>
      <c r="Z426" s="366"/>
      <c r="AA426" s="366"/>
      <c r="AB426" s="368"/>
      <c r="AC426" s="367"/>
      <c r="AD426" s="368"/>
      <c r="AE426" s="369"/>
      <c r="AF426" s="368"/>
      <c r="AG426" s="368"/>
      <c r="AH426" s="368"/>
      <c r="AI426" s="368"/>
      <c r="AJ426" s="445"/>
      <c r="AK426" s="368"/>
      <c r="AL426" s="410"/>
      <c r="AM426" s="410"/>
      <c r="AN426" s="447"/>
      <c r="AO426" s="371"/>
      <c r="AP426" s="371"/>
      <c r="AQ426" s="371"/>
      <c r="AR426" s="371"/>
      <c r="AS426" s="410"/>
      <c r="AT426" s="410"/>
      <c r="AU426" s="410"/>
      <c r="AV426" s="410"/>
      <c r="AW426" s="346"/>
      <c r="AX426" s="346"/>
      <c r="AY426" s="371"/>
      <c r="AZ426" s="410"/>
      <c r="BA426" s="410"/>
      <c r="BB426" s="410"/>
      <c r="BC426" s="410"/>
      <c r="BD426" s="410"/>
      <c r="BE426" s="410"/>
      <c r="BF426" s="410"/>
      <c r="BG426" s="410"/>
      <c r="BH426" s="410"/>
      <c r="BI426" s="410"/>
      <c r="BJ426" s="410"/>
      <c r="BK426" s="410"/>
      <c r="BL426" s="410"/>
      <c r="BM426" s="410"/>
      <c r="BN426" s="410"/>
      <c r="BO426" s="410"/>
      <c r="BP426" s="410"/>
      <c r="BQ426" s="410"/>
      <c r="BR426" s="410"/>
      <c r="BS426" s="410"/>
      <c r="BT426" s="410"/>
      <c r="BU426" s="410"/>
      <c r="BV426" s="410"/>
      <c r="BW426" s="410"/>
      <c r="BX426" s="410"/>
      <c r="BY426" s="410"/>
      <c r="BZ426" s="410"/>
      <c r="CA426" s="410"/>
    </row>
    <row r="427" spans="25:79" ht="12.75" customHeight="1">
      <c r="Y427" s="366"/>
      <c r="Z427" s="366"/>
      <c r="AA427" s="366"/>
      <c r="AB427" s="368"/>
      <c r="AC427" s="367"/>
      <c r="AD427" s="368"/>
      <c r="AE427" s="369"/>
      <c r="AF427" s="368"/>
      <c r="AG427" s="368"/>
      <c r="AH427" s="368"/>
      <c r="AI427" s="368"/>
      <c r="AJ427" s="445"/>
      <c r="AK427" s="368"/>
      <c r="AL427" s="410"/>
      <c r="AM427" s="410"/>
      <c r="AN427" s="447"/>
      <c r="AO427" s="371"/>
      <c r="AP427" s="371"/>
      <c r="AQ427" s="371"/>
      <c r="AR427" s="371"/>
      <c r="AS427" s="410"/>
      <c r="AT427" s="410"/>
      <c r="AU427" s="410"/>
      <c r="AV427" s="410"/>
      <c r="AW427" s="346"/>
      <c r="AX427" s="346"/>
      <c r="AY427" s="371"/>
      <c r="AZ427" s="410"/>
      <c r="BA427" s="410"/>
      <c r="BB427" s="410"/>
      <c r="BC427" s="410"/>
      <c r="BD427" s="410"/>
      <c r="BE427" s="410"/>
      <c r="BF427" s="410"/>
      <c r="BG427" s="410"/>
      <c r="BH427" s="410"/>
      <c r="BI427" s="410"/>
      <c r="BJ427" s="410"/>
      <c r="BK427" s="410"/>
      <c r="BL427" s="410"/>
      <c r="BM427" s="410"/>
      <c r="BN427" s="410"/>
      <c r="BO427" s="410"/>
      <c r="BP427" s="410"/>
      <c r="BQ427" s="410"/>
      <c r="BR427" s="410"/>
      <c r="BS427" s="410"/>
      <c r="BT427" s="410"/>
      <c r="BU427" s="410"/>
      <c r="BV427" s="410"/>
      <c r="BW427" s="410"/>
      <c r="BX427" s="410"/>
      <c r="BY427" s="410"/>
      <c r="BZ427" s="410"/>
      <c r="CA427" s="410"/>
    </row>
    <row r="428" spans="25:79" ht="12.75" customHeight="1">
      <c r="Y428" s="366"/>
      <c r="Z428" s="366"/>
      <c r="AA428" s="366"/>
      <c r="AB428" s="368"/>
      <c r="AC428" s="367"/>
      <c r="AD428" s="368"/>
      <c r="AE428" s="369"/>
      <c r="AF428" s="368"/>
      <c r="AG428" s="368"/>
      <c r="AH428" s="368"/>
      <c r="AI428" s="368"/>
      <c r="AJ428" s="445"/>
      <c r="AK428" s="368"/>
      <c r="AL428" s="410"/>
      <c r="AM428" s="410"/>
      <c r="AN428" s="447"/>
      <c r="AO428" s="371"/>
      <c r="AP428" s="371"/>
      <c r="AQ428" s="371"/>
      <c r="AR428" s="371"/>
      <c r="AS428" s="410"/>
      <c r="AT428" s="410"/>
      <c r="AU428" s="410"/>
      <c r="AV428" s="410"/>
      <c r="AW428" s="346"/>
      <c r="AX428" s="346"/>
      <c r="AY428" s="371"/>
      <c r="AZ428" s="410"/>
      <c r="BA428" s="410"/>
      <c r="BB428" s="410"/>
      <c r="BC428" s="410"/>
      <c r="BD428" s="410"/>
      <c r="BE428" s="410"/>
      <c r="BF428" s="410"/>
      <c r="BG428" s="410"/>
      <c r="BH428" s="410"/>
      <c r="BI428" s="410"/>
      <c r="BJ428" s="410"/>
      <c r="BK428" s="410"/>
      <c r="BL428" s="410"/>
      <c r="BM428" s="410"/>
      <c r="BN428" s="410"/>
      <c r="BO428" s="410"/>
      <c r="BP428" s="410"/>
      <c r="BQ428" s="410"/>
      <c r="BR428" s="410"/>
      <c r="BS428" s="410"/>
      <c r="BT428" s="410"/>
      <c r="BU428" s="410"/>
      <c r="BV428" s="410"/>
      <c r="BW428" s="410"/>
      <c r="BX428" s="410"/>
      <c r="BY428" s="410"/>
      <c r="BZ428" s="410"/>
      <c r="CA428" s="410"/>
    </row>
    <row r="429" spans="25:79" ht="12.75" customHeight="1">
      <c r="Y429" s="366"/>
      <c r="Z429" s="366"/>
      <c r="AA429" s="366"/>
      <c r="AB429" s="368"/>
      <c r="AC429" s="367"/>
      <c r="AD429" s="368"/>
      <c r="AE429" s="369"/>
      <c r="AF429" s="368"/>
      <c r="AG429" s="368"/>
      <c r="AH429" s="368"/>
      <c r="AI429" s="368"/>
      <c r="AJ429" s="445"/>
      <c r="AK429" s="368"/>
      <c r="AL429" s="410"/>
      <c r="AM429" s="410"/>
      <c r="AN429" s="447"/>
      <c r="AO429" s="371"/>
      <c r="AP429" s="371"/>
      <c r="AQ429" s="371"/>
      <c r="AR429" s="371"/>
      <c r="AS429" s="410"/>
      <c r="AT429" s="410"/>
      <c r="AU429" s="410"/>
      <c r="AV429" s="410"/>
      <c r="AW429" s="346"/>
      <c r="AX429" s="346"/>
      <c r="AY429" s="371"/>
      <c r="AZ429" s="410"/>
      <c r="BA429" s="410"/>
      <c r="BB429" s="410"/>
      <c r="BC429" s="410"/>
      <c r="BD429" s="410"/>
      <c r="BE429" s="410"/>
      <c r="BF429" s="410"/>
      <c r="BG429" s="410"/>
      <c r="BH429" s="410"/>
      <c r="BI429" s="410"/>
      <c r="BJ429" s="410"/>
      <c r="BK429" s="410"/>
      <c r="BL429" s="410"/>
      <c r="BM429" s="410"/>
      <c r="BN429" s="410"/>
      <c r="BO429" s="410"/>
      <c r="BP429" s="410"/>
      <c r="BQ429" s="410"/>
      <c r="BR429" s="410"/>
      <c r="BS429" s="410"/>
      <c r="BT429" s="410"/>
      <c r="BU429" s="410"/>
      <c r="BV429" s="410"/>
      <c r="BW429" s="410"/>
      <c r="BX429" s="410"/>
      <c r="BY429" s="410"/>
      <c r="BZ429" s="410"/>
      <c r="CA429" s="410"/>
    </row>
    <row r="430" spans="25:79" ht="12.75" customHeight="1">
      <c r="Y430" s="366"/>
      <c r="Z430" s="366"/>
      <c r="AA430" s="366"/>
      <c r="AB430" s="368"/>
      <c r="AC430" s="367"/>
      <c r="AD430" s="368"/>
      <c r="AE430" s="369"/>
      <c r="AF430" s="368"/>
      <c r="AG430" s="368"/>
      <c r="AH430" s="368"/>
      <c r="AI430" s="368"/>
      <c r="AJ430" s="445"/>
      <c r="AK430" s="368"/>
      <c r="AL430" s="410"/>
      <c r="AM430" s="410"/>
      <c r="AN430" s="447"/>
      <c r="AO430" s="371"/>
      <c r="AP430" s="371"/>
      <c r="AQ430" s="371"/>
      <c r="AR430" s="371"/>
      <c r="AS430" s="410"/>
      <c r="AT430" s="410"/>
      <c r="AU430" s="410"/>
      <c r="AV430" s="410"/>
      <c r="AW430" s="346"/>
      <c r="AX430" s="346"/>
      <c r="AY430" s="371"/>
      <c r="AZ430" s="410"/>
      <c r="BA430" s="410"/>
      <c r="BB430" s="410"/>
      <c r="BC430" s="410"/>
      <c r="BD430" s="410"/>
      <c r="BE430" s="410"/>
      <c r="BF430" s="410"/>
      <c r="BG430" s="410"/>
      <c r="BH430" s="410"/>
      <c r="BI430" s="410"/>
      <c r="BJ430" s="410"/>
      <c r="BK430" s="410"/>
      <c r="BL430" s="410"/>
      <c r="BM430" s="410"/>
      <c r="BN430" s="410"/>
      <c r="BO430" s="410"/>
      <c r="BP430" s="410"/>
      <c r="BQ430" s="410"/>
      <c r="BR430" s="410"/>
      <c r="BS430" s="410"/>
      <c r="BT430" s="410"/>
      <c r="BU430" s="410"/>
      <c r="BV430" s="410"/>
      <c r="BW430" s="410"/>
      <c r="BX430" s="410"/>
      <c r="BY430" s="410"/>
      <c r="BZ430" s="410"/>
      <c r="CA430" s="410"/>
    </row>
    <row r="431" spans="25:79" ht="12.75" customHeight="1">
      <c r="Y431" s="366"/>
      <c r="Z431" s="366"/>
      <c r="AA431" s="366"/>
      <c r="AB431" s="368"/>
      <c r="AC431" s="367"/>
      <c r="AD431" s="368"/>
      <c r="AE431" s="369"/>
      <c r="AF431" s="368"/>
      <c r="AG431" s="368"/>
      <c r="AH431" s="368"/>
      <c r="AI431" s="368"/>
      <c r="AJ431" s="445"/>
      <c r="AK431" s="368"/>
      <c r="AL431" s="410"/>
      <c r="AM431" s="410"/>
      <c r="AN431" s="447"/>
      <c r="AO431" s="371"/>
      <c r="AP431" s="371"/>
      <c r="AQ431" s="371"/>
      <c r="AR431" s="371"/>
      <c r="AS431" s="410"/>
      <c r="AT431" s="410"/>
      <c r="AU431" s="410"/>
      <c r="AV431" s="410"/>
      <c r="AW431" s="346"/>
      <c r="AX431" s="346"/>
      <c r="AY431" s="371"/>
      <c r="AZ431" s="410"/>
      <c r="BA431" s="410"/>
      <c r="BB431" s="410"/>
      <c r="BC431" s="410"/>
      <c r="BD431" s="410"/>
      <c r="BE431" s="410"/>
      <c r="BF431" s="410"/>
      <c r="BG431" s="410"/>
      <c r="BH431" s="410"/>
      <c r="BI431" s="410"/>
      <c r="BJ431" s="410"/>
      <c r="BK431" s="410"/>
      <c r="BL431" s="410"/>
      <c r="BM431" s="410"/>
      <c r="BN431" s="410"/>
      <c r="BO431" s="410"/>
      <c r="BP431" s="410"/>
      <c r="BQ431" s="410"/>
      <c r="BR431" s="410"/>
      <c r="BS431" s="410"/>
      <c r="BT431" s="410"/>
      <c r="BU431" s="410"/>
      <c r="BV431" s="410"/>
      <c r="BW431" s="410"/>
      <c r="BX431" s="410"/>
      <c r="BY431" s="410"/>
      <c r="BZ431" s="410"/>
      <c r="CA431" s="410"/>
    </row>
    <row r="432" spans="25:79" ht="12.75" customHeight="1">
      <c r="Y432" s="366"/>
      <c r="Z432" s="366"/>
      <c r="AA432" s="366"/>
      <c r="AB432" s="368"/>
      <c r="AC432" s="367"/>
      <c r="AD432" s="368"/>
      <c r="AE432" s="369"/>
      <c r="AF432" s="368"/>
      <c r="AG432" s="368"/>
      <c r="AH432" s="368"/>
      <c r="AI432" s="368"/>
      <c r="AJ432" s="445"/>
      <c r="AK432" s="368"/>
      <c r="AL432" s="410"/>
      <c r="AM432" s="410"/>
      <c r="AN432" s="447"/>
      <c r="AO432" s="371"/>
      <c r="AP432" s="371"/>
      <c r="AQ432" s="371"/>
      <c r="AR432" s="371"/>
      <c r="AS432" s="410"/>
      <c r="AT432" s="410"/>
      <c r="AU432" s="410"/>
      <c r="AV432" s="410"/>
      <c r="AW432" s="346"/>
      <c r="AX432" s="346"/>
      <c r="AY432" s="371"/>
      <c r="AZ432" s="410"/>
      <c r="BA432" s="410"/>
      <c r="BB432" s="410"/>
      <c r="BC432" s="410"/>
      <c r="BD432" s="410"/>
      <c r="BE432" s="410"/>
      <c r="BF432" s="410"/>
      <c r="BG432" s="410"/>
      <c r="BH432" s="410"/>
      <c r="BI432" s="410"/>
      <c r="BJ432" s="410"/>
      <c r="BK432" s="410"/>
      <c r="BL432" s="410"/>
      <c r="BM432" s="410"/>
      <c r="BN432" s="410"/>
      <c r="BO432" s="410"/>
      <c r="BP432" s="410"/>
      <c r="BQ432" s="410"/>
      <c r="BR432" s="410"/>
      <c r="BS432" s="410"/>
      <c r="BT432" s="410"/>
      <c r="BU432" s="410"/>
      <c r="BV432" s="410"/>
      <c r="BW432" s="410"/>
      <c r="BX432" s="410"/>
      <c r="BY432" s="410"/>
      <c r="BZ432" s="410"/>
      <c r="CA432" s="410"/>
    </row>
    <row r="433" spans="25:79" ht="12.75" customHeight="1">
      <c r="Y433" s="366"/>
      <c r="Z433" s="366"/>
      <c r="AA433" s="366"/>
      <c r="AB433" s="368"/>
      <c r="AC433" s="367"/>
      <c r="AD433" s="368"/>
      <c r="AE433" s="369"/>
      <c r="AF433" s="368"/>
      <c r="AG433" s="368"/>
      <c r="AH433" s="368"/>
      <c r="AI433" s="368"/>
      <c r="AJ433" s="445"/>
      <c r="AK433" s="368"/>
      <c r="AL433" s="410"/>
      <c r="AM433" s="410"/>
      <c r="AN433" s="447"/>
      <c r="AO433" s="371"/>
      <c r="AP433" s="371"/>
      <c r="AQ433" s="371"/>
      <c r="AR433" s="371"/>
      <c r="AS433" s="410"/>
      <c r="AT433" s="410"/>
      <c r="AU433" s="410"/>
      <c r="AV433" s="410"/>
      <c r="AW433" s="346"/>
      <c r="AX433" s="346"/>
      <c r="AY433" s="371"/>
      <c r="AZ433" s="410"/>
      <c r="BA433" s="410"/>
      <c r="BB433" s="410"/>
      <c r="BC433" s="410"/>
      <c r="BD433" s="410"/>
      <c r="BE433" s="410"/>
      <c r="BF433" s="410"/>
      <c r="BG433" s="410"/>
      <c r="BH433" s="410"/>
      <c r="BI433" s="410"/>
      <c r="BJ433" s="410"/>
      <c r="BK433" s="410"/>
      <c r="BL433" s="410"/>
      <c r="BM433" s="410"/>
      <c r="BN433" s="410"/>
      <c r="BO433" s="410"/>
      <c r="BP433" s="410"/>
      <c r="BQ433" s="410"/>
      <c r="BR433" s="410"/>
      <c r="BS433" s="410"/>
      <c r="BT433" s="410"/>
      <c r="BU433" s="410"/>
      <c r="BV433" s="410"/>
      <c r="BW433" s="410"/>
      <c r="BX433" s="410"/>
      <c r="BY433" s="410"/>
      <c r="BZ433" s="410"/>
      <c r="CA433" s="410"/>
    </row>
    <row r="434" spans="25:79" ht="12.75" customHeight="1">
      <c r="Y434" s="366"/>
      <c r="Z434" s="366"/>
      <c r="AA434" s="366"/>
      <c r="AB434" s="368"/>
      <c r="AC434" s="367"/>
      <c r="AD434" s="368"/>
      <c r="AE434" s="369"/>
      <c r="AF434" s="368"/>
      <c r="AG434" s="368"/>
      <c r="AH434" s="368"/>
      <c r="AI434" s="368"/>
      <c r="AJ434" s="445"/>
      <c r="AK434" s="368"/>
      <c r="AL434" s="410"/>
      <c r="AM434" s="410"/>
      <c r="AN434" s="447"/>
      <c r="AO434" s="371"/>
      <c r="AP434" s="371"/>
      <c r="AQ434" s="371"/>
      <c r="AR434" s="371"/>
      <c r="AS434" s="410"/>
      <c r="AT434" s="410"/>
      <c r="AU434" s="410"/>
      <c r="AV434" s="410"/>
      <c r="AW434" s="346"/>
      <c r="AX434" s="346"/>
      <c r="AY434" s="371"/>
      <c r="AZ434" s="410"/>
      <c r="BA434" s="410"/>
      <c r="BB434" s="410"/>
      <c r="BC434" s="410"/>
      <c r="BD434" s="410"/>
      <c r="BE434" s="410"/>
      <c r="BF434" s="410"/>
      <c r="BG434" s="410"/>
      <c r="BH434" s="410"/>
      <c r="BI434" s="410"/>
      <c r="BJ434" s="410"/>
      <c r="BK434" s="410"/>
      <c r="BL434" s="410"/>
      <c r="BM434" s="410"/>
      <c r="BN434" s="410"/>
      <c r="BO434" s="410"/>
      <c r="BP434" s="410"/>
      <c r="BQ434" s="410"/>
      <c r="BR434" s="410"/>
      <c r="BS434" s="410"/>
      <c r="BT434" s="410"/>
      <c r="BU434" s="410"/>
      <c r="BV434" s="410"/>
      <c r="BW434" s="410"/>
      <c r="BX434" s="410"/>
      <c r="BY434" s="410"/>
      <c r="BZ434" s="410"/>
      <c r="CA434" s="410"/>
    </row>
    <row r="435" spans="25:79" ht="12.75" customHeight="1">
      <c r="Y435" s="366"/>
      <c r="Z435" s="366"/>
      <c r="AA435" s="366"/>
      <c r="AB435" s="368"/>
      <c r="AC435" s="367"/>
      <c r="AD435" s="368"/>
      <c r="AE435" s="369"/>
      <c r="AF435" s="368"/>
      <c r="AG435" s="368"/>
      <c r="AH435" s="368"/>
      <c r="AI435" s="368"/>
      <c r="AJ435" s="445"/>
      <c r="AK435" s="368"/>
      <c r="AL435" s="410"/>
      <c r="AM435" s="410"/>
      <c r="AN435" s="447"/>
      <c r="AO435" s="371"/>
      <c r="AP435" s="371"/>
      <c r="AQ435" s="371"/>
      <c r="AR435" s="371"/>
      <c r="AS435" s="410"/>
      <c r="AT435" s="410"/>
      <c r="AU435" s="410"/>
      <c r="AV435" s="410"/>
      <c r="AW435" s="346"/>
      <c r="AX435" s="346"/>
      <c r="AY435" s="371"/>
      <c r="AZ435" s="410"/>
      <c r="BA435" s="410"/>
      <c r="BB435" s="410"/>
      <c r="BC435" s="410"/>
      <c r="BD435" s="410"/>
      <c r="BE435" s="410"/>
      <c r="BF435" s="410"/>
      <c r="BG435" s="410"/>
      <c r="BH435" s="410"/>
      <c r="BI435" s="410"/>
      <c r="BJ435" s="410"/>
      <c r="BK435" s="410"/>
      <c r="BL435" s="410"/>
      <c r="BM435" s="410"/>
      <c r="BN435" s="410"/>
      <c r="BO435" s="410"/>
      <c r="BP435" s="410"/>
      <c r="BQ435" s="410"/>
      <c r="BR435" s="410"/>
      <c r="BS435" s="410"/>
      <c r="BT435" s="410"/>
      <c r="BU435" s="410"/>
      <c r="BV435" s="410"/>
      <c r="BW435" s="410"/>
      <c r="BX435" s="410"/>
      <c r="BY435" s="410"/>
      <c r="BZ435" s="410"/>
      <c r="CA435" s="410"/>
    </row>
    <row r="436" spans="25:79" ht="12.75" customHeight="1">
      <c r="Y436" s="366"/>
      <c r="Z436" s="366"/>
      <c r="AA436" s="366"/>
      <c r="AB436" s="368"/>
      <c r="AC436" s="367"/>
      <c r="AD436" s="368"/>
      <c r="AE436" s="369"/>
      <c r="AF436" s="368"/>
      <c r="AG436" s="368"/>
      <c r="AH436" s="368"/>
      <c r="AI436" s="368"/>
      <c r="AJ436" s="445"/>
      <c r="AK436" s="368"/>
      <c r="AL436" s="410"/>
      <c r="AM436" s="410"/>
      <c r="AN436" s="447"/>
      <c r="AO436" s="371"/>
      <c r="AP436" s="371"/>
      <c r="AQ436" s="371"/>
      <c r="AR436" s="371"/>
      <c r="AS436" s="410"/>
      <c r="AT436" s="410"/>
      <c r="AU436" s="410"/>
      <c r="AV436" s="410"/>
      <c r="AW436" s="346"/>
      <c r="AX436" s="346"/>
      <c r="AY436" s="371"/>
      <c r="AZ436" s="410"/>
      <c r="BA436" s="410"/>
      <c r="BB436" s="410"/>
      <c r="BC436" s="410"/>
      <c r="BD436" s="410"/>
      <c r="BE436" s="410"/>
      <c r="BF436" s="410"/>
      <c r="BG436" s="410"/>
      <c r="BH436" s="410"/>
      <c r="BI436" s="410"/>
      <c r="BJ436" s="410"/>
      <c r="BK436" s="410"/>
      <c r="BL436" s="410"/>
      <c r="BM436" s="410"/>
      <c r="BN436" s="410"/>
      <c r="BO436" s="410"/>
      <c r="BP436" s="410"/>
      <c r="BQ436" s="410"/>
      <c r="BR436" s="410"/>
      <c r="BS436" s="410"/>
      <c r="BT436" s="410"/>
      <c r="BU436" s="410"/>
      <c r="BV436" s="410"/>
      <c r="BW436" s="410"/>
      <c r="BX436" s="410"/>
      <c r="BY436" s="410"/>
      <c r="BZ436" s="410"/>
      <c r="CA436" s="410"/>
    </row>
    <row r="437" spans="25:79" ht="12.75" customHeight="1">
      <c r="Y437" s="366"/>
      <c r="Z437" s="366"/>
      <c r="AA437" s="366"/>
      <c r="AB437" s="368"/>
      <c r="AC437" s="367"/>
      <c r="AD437" s="368"/>
      <c r="AE437" s="369"/>
      <c r="AF437" s="368"/>
      <c r="AG437" s="368"/>
      <c r="AH437" s="368"/>
      <c r="AI437" s="368"/>
      <c r="AJ437" s="445"/>
      <c r="AK437" s="368"/>
      <c r="AL437" s="410"/>
      <c r="AM437" s="410"/>
      <c r="AN437" s="447"/>
      <c r="AO437" s="371"/>
      <c r="AP437" s="371"/>
      <c r="AQ437" s="371"/>
      <c r="AR437" s="371"/>
      <c r="AS437" s="410"/>
      <c r="AT437" s="410"/>
      <c r="AU437" s="410"/>
      <c r="AV437" s="410"/>
      <c r="AW437" s="346"/>
      <c r="AX437" s="346"/>
      <c r="AY437" s="371"/>
      <c r="AZ437" s="410"/>
      <c r="BA437" s="410"/>
      <c r="BB437" s="410"/>
      <c r="BC437" s="410"/>
      <c r="BD437" s="410"/>
      <c r="BE437" s="410"/>
      <c r="BF437" s="410"/>
      <c r="BG437" s="410"/>
      <c r="BH437" s="410"/>
      <c r="BI437" s="410"/>
      <c r="BJ437" s="410"/>
      <c r="BK437" s="410"/>
      <c r="BL437" s="410"/>
      <c r="BM437" s="410"/>
      <c r="BN437" s="410"/>
      <c r="BO437" s="410"/>
      <c r="BP437" s="410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</row>
    <row r="438" spans="25:79" ht="12.75" customHeight="1">
      <c r="Y438" s="366"/>
      <c r="Z438" s="366"/>
      <c r="AA438" s="366"/>
      <c r="AB438" s="368"/>
      <c r="AC438" s="367"/>
      <c r="AD438" s="368"/>
      <c r="AE438" s="369"/>
      <c r="AF438" s="368"/>
      <c r="AG438" s="368"/>
      <c r="AH438" s="368"/>
      <c r="AI438" s="368"/>
      <c r="AJ438" s="445"/>
      <c r="AK438" s="368"/>
      <c r="AL438" s="410"/>
      <c r="AM438" s="410"/>
      <c r="AN438" s="447"/>
      <c r="AO438" s="371"/>
      <c r="AP438" s="371"/>
      <c r="AQ438" s="371"/>
      <c r="AR438" s="371"/>
      <c r="AS438" s="410"/>
      <c r="AT438" s="410"/>
      <c r="AU438" s="410"/>
      <c r="AV438" s="410"/>
      <c r="AW438" s="346"/>
      <c r="AX438" s="346"/>
      <c r="AY438" s="371"/>
      <c r="AZ438" s="410"/>
      <c r="BA438" s="410"/>
      <c r="BB438" s="410"/>
      <c r="BC438" s="410"/>
      <c r="BD438" s="410"/>
      <c r="BE438" s="410"/>
      <c r="BF438" s="410"/>
      <c r="BG438" s="410"/>
      <c r="BH438" s="410"/>
      <c r="BI438" s="410"/>
      <c r="BJ438" s="410"/>
      <c r="BK438" s="410"/>
      <c r="BL438" s="410"/>
      <c r="BM438" s="410"/>
      <c r="BN438" s="410"/>
      <c r="BO438" s="410"/>
      <c r="BP438" s="410"/>
      <c r="BQ438" s="410"/>
      <c r="BR438" s="410"/>
      <c r="BS438" s="410"/>
      <c r="BT438" s="410"/>
      <c r="BU438" s="410"/>
      <c r="BV438" s="410"/>
      <c r="BW438" s="410"/>
      <c r="BX438" s="410"/>
      <c r="BY438" s="410"/>
      <c r="BZ438" s="410"/>
      <c r="CA438" s="410"/>
    </row>
    <row r="439" spans="25:79" ht="12.75" customHeight="1">
      <c r="Y439" s="366"/>
      <c r="Z439" s="366"/>
      <c r="AA439" s="366"/>
      <c r="AB439" s="368"/>
      <c r="AC439" s="367"/>
      <c r="AD439" s="368"/>
      <c r="AE439" s="369"/>
      <c r="AF439" s="368"/>
      <c r="AG439" s="368"/>
      <c r="AH439" s="368"/>
      <c r="AI439" s="368"/>
      <c r="AJ439" s="445"/>
      <c r="AK439" s="368"/>
      <c r="AL439" s="410"/>
      <c r="AM439" s="410"/>
      <c r="AN439" s="447"/>
      <c r="AO439" s="371"/>
      <c r="AP439" s="371"/>
      <c r="AQ439" s="371"/>
      <c r="AR439" s="371"/>
      <c r="AS439" s="410"/>
      <c r="AT439" s="410"/>
      <c r="AU439" s="410"/>
      <c r="AV439" s="410"/>
      <c r="AW439" s="346"/>
      <c r="AX439" s="346"/>
      <c r="AY439" s="371"/>
      <c r="AZ439" s="410"/>
      <c r="BA439" s="410"/>
      <c r="BB439" s="410"/>
      <c r="BC439" s="410"/>
      <c r="BD439" s="410"/>
      <c r="BE439" s="410"/>
      <c r="BF439" s="410"/>
      <c r="BG439" s="410"/>
      <c r="BH439" s="410"/>
      <c r="BI439" s="410"/>
      <c r="BJ439" s="410"/>
      <c r="BK439" s="410"/>
      <c r="BL439" s="410"/>
      <c r="BM439" s="410"/>
      <c r="BN439" s="410"/>
      <c r="BO439" s="410"/>
      <c r="BP439" s="410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</row>
    <row r="440" spans="25:79" ht="12.75" customHeight="1">
      <c r="Y440" s="366"/>
      <c r="Z440" s="366"/>
      <c r="AA440" s="366"/>
      <c r="AB440" s="368"/>
      <c r="AC440" s="367"/>
      <c r="AD440" s="368"/>
      <c r="AE440" s="369"/>
      <c r="AF440" s="368"/>
      <c r="AG440" s="368"/>
      <c r="AH440" s="368"/>
      <c r="AI440" s="368"/>
      <c r="AJ440" s="445"/>
      <c r="AK440" s="368"/>
      <c r="AL440" s="410"/>
      <c r="AM440" s="410"/>
      <c r="AN440" s="447"/>
      <c r="AO440" s="371"/>
      <c r="AP440" s="371"/>
      <c r="AQ440" s="371"/>
      <c r="AR440" s="371"/>
      <c r="AS440" s="410"/>
      <c r="AT440" s="410"/>
      <c r="AU440" s="410"/>
      <c r="AV440" s="410"/>
      <c r="AW440" s="346"/>
      <c r="AX440" s="346"/>
      <c r="AY440" s="371"/>
      <c r="AZ440" s="410"/>
      <c r="BA440" s="410"/>
      <c r="BB440" s="410"/>
      <c r="BC440" s="410"/>
      <c r="BD440" s="410"/>
      <c r="BE440" s="410"/>
      <c r="BF440" s="410"/>
      <c r="BG440" s="410"/>
      <c r="BH440" s="410"/>
      <c r="BI440" s="410"/>
      <c r="BJ440" s="410"/>
      <c r="BK440" s="410"/>
      <c r="BL440" s="410"/>
      <c r="BM440" s="410"/>
      <c r="BN440" s="410"/>
      <c r="BO440" s="410"/>
      <c r="BP440" s="410"/>
      <c r="BQ440" s="410"/>
      <c r="BR440" s="410"/>
      <c r="BS440" s="410"/>
      <c r="BT440" s="410"/>
      <c r="BU440" s="410"/>
      <c r="BV440" s="410"/>
      <c r="BW440" s="410"/>
      <c r="BX440" s="410"/>
      <c r="BY440" s="410"/>
      <c r="BZ440" s="410"/>
      <c r="CA440" s="410"/>
    </row>
    <row r="441" spans="25:79" ht="12.75" customHeight="1">
      <c r="Y441" s="366"/>
      <c r="Z441" s="366"/>
      <c r="AA441" s="366"/>
      <c r="AB441" s="368"/>
      <c r="AC441" s="367"/>
      <c r="AD441" s="368"/>
      <c r="AE441" s="369"/>
      <c r="AF441" s="368"/>
      <c r="AG441" s="368"/>
      <c r="AH441" s="368"/>
      <c r="AI441" s="368"/>
      <c r="AJ441" s="445"/>
      <c r="AK441" s="368"/>
      <c r="AL441" s="410"/>
      <c r="AM441" s="410"/>
      <c r="AN441" s="447"/>
      <c r="AO441" s="371"/>
      <c r="AP441" s="371"/>
      <c r="AQ441" s="371"/>
      <c r="AR441" s="371"/>
      <c r="AS441" s="410"/>
      <c r="AT441" s="410"/>
      <c r="AU441" s="410"/>
      <c r="AV441" s="410"/>
      <c r="AW441" s="346"/>
      <c r="AX441" s="346"/>
      <c r="AY441" s="371"/>
      <c r="AZ441" s="410"/>
      <c r="BA441" s="410"/>
      <c r="BB441" s="410"/>
      <c r="BC441" s="410"/>
      <c r="BD441" s="410"/>
      <c r="BE441" s="410"/>
      <c r="BF441" s="410"/>
      <c r="BG441" s="410"/>
      <c r="BH441" s="410"/>
      <c r="BI441" s="410"/>
      <c r="BJ441" s="410"/>
      <c r="BK441" s="410"/>
      <c r="BL441" s="410"/>
      <c r="BM441" s="410"/>
      <c r="BN441" s="410"/>
      <c r="BO441" s="410"/>
      <c r="BP441" s="410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</row>
    <row r="442" spans="25:79" ht="12.75" customHeight="1">
      <c r="Y442" s="366"/>
      <c r="Z442" s="366"/>
      <c r="AA442" s="366"/>
      <c r="AB442" s="368"/>
      <c r="AC442" s="367"/>
      <c r="AD442" s="368"/>
      <c r="AE442" s="369"/>
      <c r="AF442" s="368"/>
      <c r="AG442" s="368"/>
      <c r="AH442" s="368"/>
      <c r="AI442" s="368"/>
      <c r="AJ442" s="445"/>
      <c r="AK442" s="368"/>
      <c r="AL442" s="410"/>
      <c r="AM442" s="410"/>
      <c r="AN442" s="447"/>
      <c r="AO442" s="371"/>
      <c r="AP442" s="371"/>
      <c r="AQ442" s="371"/>
      <c r="AR442" s="371"/>
      <c r="AS442" s="410"/>
      <c r="AT442" s="410"/>
      <c r="AU442" s="410"/>
      <c r="AV442" s="410"/>
      <c r="AW442" s="346"/>
      <c r="AX442" s="346"/>
      <c r="AY442" s="371"/>
      <c r="AZ442" s="410"/>
      <c r="BA442" s="410"/>
      <c r="BB442" s="410"/>
      <c r="BC442" s="410"/>
      <c r="BD442" s="410"/>
      <c r="BE442" s="410"/>
      <c r="BF442" s="410"/>
      <c r="BG442" s="410"/>
      <c r="BH442" s="410"/>
      <c r="BI442" s="410"/>
      <c r="BJ442" s="410"/>
      <c r="BK442" s="410"/>
      <c r="BL442" s="410"/>
      <c r="BM442" s="410"/>
      <c r="BN442" s="410"/>
      <c r="BO442" s="410"/>
      <c r="BP442" s="410"/>
      <c r="BQ442" s="410"/>
      <c r="BR442" s="410"/>
      <c r="BS442" s="410"/>
      <c r="BT442" s="410"/>
      <c r="BU442" s="410"/>
      <c r="BV442" s="410"/>
      <c r="BW442" s="410"/>
      <c r="BX442" s="410"/>
      <c r="BY442" s="410"/>
      <c r="BZ442" s="410"/>
      <c r="CA442" s="410"/>
    </row>
    <row r="443" spans="25:79" ht="12.75" customHeight="1">
      <c r="Y443" s="366"/>
      <c r="Z443" s="366"/>
      <c r="AA443" s="366"/>
      <c r="AB443" s="368"/>
      <c r="AC443" s="367"/>
      <c r="AD443" s="368"/>
      <c r="AE443" s="369"/>
      <c r="AF443" s="368"/>
      <c r="AG443" s="368"/>
      <c r="AH443" s="368"/>
      <c r="AI443" s="368"/>
      <c r="AJ443" s="445"/>
      <c r="AK443" s="368"/>
      <c r="AL443" s="410"/>
      <c r="AM443" s="410"/>
      <c r="AN443" s="447"/>
      <c r="AO443" s="371"/>
      <c r="AP443" s="371"/>
      <c r="AQ443" s="371"/>
      <c r="AR443" s="371"/>
      <c r="AS443" s="410"/>
      <c r="AT443" s="410"/>
      <c r="AU443" s="410"/>
      <c r="AV443" s="410"/>
      <c r="AW443" s="346"/>
      <c r="AX443" s="346"/>
      <c r="AY443" s="371"/>
      <c r="AZ443" s="410"/>
      <c r="BA443" s="410"/>
      <c r="BB443" s="410"/>
      <c r="BC443" s="410"/>
      <c r="BD443" s="410"/>
      <c r="BE443" s="410"/>
      <c r="BF443" s="410"/>
      <c r="BG443" s="410"/>
      <c r="BH443" s="410"/>
      <c r="BI443" s="410"/>
      <c r="BJ443" s="410"/>
      <c r="BK443" s="410"/>
      <c r="BL443" s="410"/>
      <c r="BM443" s="410"/>
      <c r="BN443" s="410"/>
      <c r="BO443" s="410"/>
      <c r="BP443" s="410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</row>
    <row r="444" spans="25:79" ht="12.75" customHeight="1">
      <c r="Y444" s="366"/>
      <c r="Z444" s="366"/>
      <c r="AA444" s="366"/>
      <c r="AB444" s="368"/>
      <c r="AC444" s="367"/>
      <c r="AD444" s="368"/>
      <c r="AE444" s="369"/>
      <c r="AF444" s="368"/>
      <c r="AG444" s="368"/>
      <c r="AH444" s="368"/>
      <c r="AI444" s="368"/>
      <c r="AJ444" s="445"/>
      <c r="AK444" s="368"/>
      <c r="AL444" s="410"/>
      <c r="AM444" s="410"/>
      <c r="AN444" s="447"/>
      <c r="AO444" s="371"/>
      <c r="AP444" s="371"/>
      <c r="AQ444" s="371"/>
      <c r="AR444" s="371"/>
      <c r="AS444" s="410"/>
      <c r="AT444" s="410"/>
      <c r="AU444" s="410"/>
      <c r="AV444" s="410"/>
      <c r="AW444" s="346"/>
      <c r="AX444" s="346"/>
      <c r="AY444" s="371"/>
      <c r="AZ444" s="410"/>
      <c r="BA444" s="410"/>
      <c r="BB444" s="410"/>
      <c r="BC444" s="410"/>
      <c r="BD444" s="410"/>
      <c r="BE444" s="410"/>
      <c r="BF444" s="410"/>
      <c r="BG444" s="410"/>
      <c r="BH444" s="410"/>
      <c r="BI444" s="410"/>
      <c r="BJ444" s="410"/>
      <c r="BK444" s="410"/>
      <c r="BL444" s="410"/>
      <c r="BM444" s="410"/>
      <c r="BN444" s="410"/>
      <c r="BO444" s="410"/>
      <c r="BP444" s="410"/>
      <c r="BQ444" s="410"/>
      <c r="BR444" s="410"/>
      <c r="BS444" s="410"/>
      <c r="BT444" s="410"/>
      <c r="BU444" s="410"/>
      <c r="BV444" s="410"/>
      <c r="BW444" s="410"/>
      <c r="BX444" s="410"/>
      <c r="BY444" s="410"/>
      <c r="BZ444" s="410"/>
      <c r="CA444" s="410"/>
    </row>
    <row r="445" spans="25:79" ht="12.75" customHeight="1">
      <c r="Y445" s="366"/>
      <c r="Z445" s="366"/>
      <c r="AA445" s="366"/>
      <c r="AB445" s="368"/>
      <c r="AC445" s="367"/>
      <c r="AD445" s="368"/>
      <c r="AE445" s="369"/>
      <c r="AF445" s="368"/>
      <c r="AG445" s="368"/>
      <c r="AH445" s="368"/>
      <c r="AI445" s="368"/>
      <c r="AJ445" s="445"/>
      <c r="AK445" s="368"/>
      <c r="AL445" s="410"/>
      <c r="AM445" s="410"/>
      <c r="AN445" s="447"/>
      <c r="AO445" s="371"/>
      <c r="AP445" s="371"/>
      <c r="AQ445" s="371"/>
      <c r="AR445" s="371"/>
      <c r="AS445" s="410"/>
      <c r="AT445" s="410"/>
      <c r="AU445" s="410"/>
      <c r="AV445" s="410"/>
      <c r="AW445" s="346"/>
      <c r="AX445" s="346"/>
      <c r="AY445" s="371"/>
      <c r="AZ445" s="410"/>
      <c r="BA445" s="410"/>
      <c r="BB445" s="410"/>
      <c r="BC445" s="410"/>
      <c r="BD445" s="410"/>
      <c r="BE445" s="410"/>
      <c r="BF445" s="410"/>
      <c r="BG445" s="410"/>
      <c r="BH445" s="410"/>
      <c r="BI445" s="410"/>
      <c r="BJ445" s="410"/>
      <c r="BK445" s="410"/>
      <c r="BL445" s="410"/>
      <c r="BM445" s="410"/>
      <c r="BN445" s="410"/>
      <c r="BO445" s="410"/>
      <c r="BP445" s="410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</row>
    <row r="446" spans="25:79" ht="12.75" customHeight="1">
      <c r="Y446" s="366"/>
      <c r="Z446" s="366"/>
      <c r="AA446" s="366"/>
      <c r="AB446" s="368"/>
      <c r="AC446" s="367"/>
      <c r="AD446" s="368"/>
      <c r="AE446" s="369"/>
      <c r="AF446" s="368"/>
      <c r="AG446" s="368"/>
      <c r="AH446" s="368"/>
      <c r="AI446" s="368"/>
      <c r="AJ446" s="445"/>
      <c r="AK446" s="368"/>
      <c r="AL446" s="410"/>
      <c r="AM446" s="410"/>
      <c r="AN446" s="447"/>
      <c r="AO446" s="371"/>
      <c r="AP446" s="371"/>
      <c r="AQ446" s="371"/>
      <c r="AR446" s="371"/>
      <c r="AS446" s="410"/>
      <c r="AT446" s="410"/>
      <c r="AU446" s="410"/>
      <c r="AV446" s="410"/>
      <c r="AW446" s="346"/>
      <c r="AX446" s="346"/>
      <c r="AY446" s="371"/>
      <c r="AZ446" s="410"/>
      <c r="BA446" s="410"/>
      <c r="BB446" s="410"/>
      <c r="BC446" s="410"/>
      <c r="BD446" s="410"/>
      <c r="BE446" s="410"/>
      <c r="BF446" s="410"/>
      <c r="BG446" s="410"/>
      <c r="BH446" s="410"/>
      <c r="BI446" s="410"/>
      <c r="BJ446" s="410"/>
      <c r="BK446" s="410"/>
      <c r="BL446" s="410"/>
      <c r="BM446" s="410"/>
      <c r="BN446" s="410"/>
      <c r="BO446" s="410"/>
      <c r="BP446" s="410"/>
      <c r="BQ446" s="410"/>
      <c r="BR446" s="410"/>
      <c r="BS446" s="410"/>
      <c r="BT446" s="410"/>
      <c r="BU446" s="410"/>
      <c r="BV446" s="410"/>
      <c r="BW446" s="410"/>
      <c r="BX446" s="410"/>
      <c r="BY446" s="410"/>
      <c r="BZ446" s="410"/>
      <c r="CA446" s="410"/>
    </row>
    <row r="447" spans="25:79" ht="12.75" customHeight="1">
      <c r="Y447" s="366"/>
      <c r="Z447" s="366"/>
      <c r="AA447" s="366"/>
      <c r="AB447" s="368"/>
      <c r="AC447" s="367"/>
      <c r="AD447" s="368"/>
      <c r="AE447" s="369"/>
      <c r="AF447" s="368"/>
      <c r="AG447" s="368"/>
      <c r="AH447" s="368"/>
      <c r="AI447" s="368"/>
      <c r="AJ447" s="445"/>
      <c r="AK447" s="368"/>
      <c r="AL447" s="410"/>
      <c r="AM447" s="410"/>
      <c r="AN447" s="447"/>
      <c r="AO447" s="371"/>
      <c r="AP447" s="371"/>
      <c r="AQ447" s="371"/>
      <c r="AR447" s="371"/>
      <c r="AS447" s="410"/>
      <c r="AT447" s="410"/>
      <c r="AU447" s="410"/>
      <c r="AV447" s="410"/>
      <c r="AW447" s="346"/>
      <c r="AX447" s="346"/>
      <c r="AY447" s="371"/>
      <c r="AZ447" s="410"/>
      <c r="BA447" s="410"/>
      <c r="BB447" s="410"/>
      <c r="BC447" s="410"/>
      <c r="BD447" s="410"/>
      <c r="BE447" s="410"/>
      <c r="BF447" s="410"/>
      <c r="BG447" s="410"/>
      <c r="BH447" s="410"/>
      <c r="BI447" s="410"/>
      <c r="BJ447" s="410"/>
      <c r="BK447" s="410"/>
      <c r="BL447" s="410"/>
      <c r="BM447" s="410"/>
      <c r="BN447" s="410"/>
      <c r="BO447" s="410"/>
      <c r="BP447" s="410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</row>
    <row r="448" spans="25:79" ht="12.75" customHeight="1">
      <c r="Y448" s="366"/>
      <c r="Z448" s="366"/>
      <c r="AA448" s="366"/>
      <c r="AB448" s="368"/>
      <c r="AC448" s="367"/>
      <c r="AD448" s="368"/>
      <c r="AE448" s="369"/>
      <c r="AF448" s="368"/>
      <c r="AG448" s="368"/>
      <c r="AH448" s="368"/>
      <c r="AI448" s="368"/>
      <c r="AJ448" s="445"/>
      <c r="AK448" s="368"/>
      <c r="AL448" s="410"/>
      <c r="AM448" s="410"/>
      <c r="AN448" s="447"/>
      <c r="AO448" s="371"/>
      <c r="AP448" s="371"/>
      <c r="AQ448" s="371"/>
      <c r="AR448" s="371"/>
      <c r="AS448" s="410"/>
      <c r="AT448" s="410"/>
      <c r="AU448" s="410"/>
      <c r="AV448" s="410"/>
      <c r="AW448" s="346"/>
      <c r="AX448" s="346"/>
      <c r="AY448" s="371"/>
      <c r="AZ448" s="410"/>
      <c r="BA448" s="410"/>
      <c r="BB448" s="410"/>
      <c r="BC448" s="410"/>
      <c r="BD448" s="410"/>
      <c r="BE448" s="410"/>
      <c r="BF448" s="410"/>
      <c r="BG448" s="410"/>
      <c r="BH448" s="410"/>
      <c r="BI448" s="410"/>
      <c r="BJ448" s="410"/>
      <c r="BK448" s="410"/>
      <c r="BL448" s="410"/>
      <c r="BM448" s="410"/>
      <c r="BN448" s="410"/>
      <c r="BO448" s="410"/>
      <c r="BP448" s="410"/>
      <c r="BQ448" s="410"/>
      <c r="BR448" s="410"/>
      <c r="BS448" s="410"/>
      <c r="BT448" s="410"/>
      <c r="BU448" s="410"/>
      <c r="BV448" s="410"/>
      <c r="BW448" s="410"/>
      <c r="BX448" s="410"/>
      <c r="BY448" s="410"/>
      <c r="BZ448" s="410"/>
      <c r="CA448" s="410"/>
    </row>
    <row r="449" spans="25:79" ht="12.75" customHeight="1">
      <c r="Y449" s="366"/>
      <c r="Z449" s="366"/>
      <c r="AA449" s="366"/>
      <c r="AB449" s="368"/>
      <c r="AC449" s="367"/>
      <c r="AD449" s="368"/>
      <c r="AE449" s="369"/>
      <c r="AF449" s="368"/>
      <c r="AG449" s="368"/>
      <c r="AH449" s="368"/>
      <c r="AI449" s="368"/>
      <c r="AJ449" s="445"/>
      <c r="AK449" s="368"/>
      <c r="AL449" s="410"/>
      <c r="AM449" s="410"/>
      <c r="AN449" s="447"/>
      <c r="AO449" s="371"/>
      <c r="AP449" s="371"/>
      <c r="AQ449" s="371"/>
      <c r="AR449" s="371"/>
      <c r="AS449" s="410"/>
      <c r="AT449" s="410"/>
      <c r="AU449" s="410"/>
      <c r="AV449" s="410"/>
      <c r="AW449" s="346"/>
      <c r="AX449" s="346"/>
      <c r="AY449" s="371"/>
      <c r="AZ449" s="410"/>
      <c r="BA449" s="410"/>
      <c r="BB449" s="410"/>
      <c r="BC449" s="410"/>
      <c r="BD449" s="410"/>
      <c r="BE449" s="410"/>
      <c r="BF449" s="410"/>
      <c r="BG449" s="410"/>
      <c r="BH449" s="410"/>
      <c r="BI449" s="410"/>
      <c r="BJ449" s="410"/>
      <c r="BK449" s="410"/>
      <c r="BL449" s="410"/>
      <c r="BM449" s="410"/>
      <c r="BN449" s="410"/>
      <c r="BO449" s="410"/>
      <c r="BP449" s="410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</row>
    <row r="450" spans="25:79" ht="12.75" customHeight="1">
      <c r="Y450" s="366"/>
      <c r="Z450" s="366"/>
      <c r="AA450" s="366"/>
      <c r="AB450" s="368"/>
      <c r="AC450" s="367"/>
      <c r="AD450" s="368"/>
      <c r="AE450" s="369"/>
      <c r="AF450" s="368"/>
      <c r="AG450" s="368"/>
      <c r="AH450" s="368"/>
      <c r="AI450" s="368"/>
      <c r="AJ450" s="445"/>
      <c r="AK450" s="368"/>
      <c r="AL450" s="410"/>
      <c r="AM450" s="410"/>
      <c r="AN450" s="447"/>
      <c r="AO450" s="371"/>
      <c r="AP450" s="371"/>
      <c r="AQ450" s="371"/>
      <c r="AR450" s="371"/>
      <c r="AS450" s="410"/>
      <c r="AT450" s="410"/>
      <c r="AU450" s="410"/>
      <c r="AV450" s="410"/>
      <c r="AW450" s="346"/>
      <c r="AX450" s="346"/>
      <c r="AY450" s="371"/>
      <c r="AZ450" s="410"/>
      <c r="BA450" s="410"/>
      <c r="BB450" s="410"/>
      <c r="BC450" s="410"/>
      <c r="BD450" s="410"/>
      <c r="BE450" s="410"/>
      <c r="BF450" s="410"/>
      <c r="BG450" s="410"/>
      <c r="BH450" s="410"/>
      <c r="BI450" s="410"/>
      <c r="BJ450" s="410"/>
      <c r="BK450" s="410"/>
      <c r="BL450" s="410"/>
      <c r="BM450" s="410"/>
      <c r="BN450" s="410"/>
      <c r="BO450" s="410"/>
      <c r="BP450" s="410"/>
      <c r="BQ450" s="410"/>
      <c r="BR450" s="410"/>
      <c r="BS450" s="410"/>
      <c r="BT450" s="410"/>
      <c r="BU450" s="410"/>
      <c r="BV450" s="410"/>
      <c r="BW450" s="410"/>
      <c r="BX450" s="410"/>
      <c r="BY450" s="410"/>
      <c r="BZ450" s="410"/>
      <c r="CA450" s="410"/>
    </row>
    <row r="451" spans="25:79" ht="12.75" customHeight="1">
      <c r="Y451" s="366"/>
      <c r="Z451" s="366"/>
      <c r="AA451" s="366"/>
      <c r="AB451" s="368"/>
      <c r="AC451" s="367"/>
      <c r="AD451" s="368"/>
      <c r="AE451" s="369"/>
      <c r="AF451" s="368"/>
      <c r="AG451" s="368"/>
      <c r="AH451" s="368"/>
      <c r="AI451" s="368"/>
      <c r="AJ451" s="445"/>
      <c r="AK451" s="368"/>
      <c r="AL451" s="410"/>
      <c r="AM451" s="410"/>
      <c r="AN451" s="447"/>
      <c r="AO451" s="371"/>
      <c r="AP451" s="371"/>
      <c r="AQ451" s="371"/>
      <c r="AR451" s="371"/>
      <c r="AS451" s="410"/>
      <c r="AT451" s="410"/>
      <c r="AU451" s="410"/>
      <c r="AV451" s="410"/>
      <c r="AW451" s="346"/>
      <c r="AX451" s="346"/>
      <c r="AY451" s="371"/>
      <c r="AZ451" s="410"/>
      <c r="BA451" s="410"/>
      <c r="BB451" s="410"/>
      <c r="BC451" s="410"/>
      <c r="BD451" s="410"/>
      <c r="BE451" s="410"/>
      <c r="BF451" s="410"/>
      <c r="BG451" s="410"/>
      <c r="BH451" s="410"/>
      <c r="BI451" s="410"/>
      <c r="BJ451" s="410"/>
      <c r="BK451" s="410"/>
      <c r="BL451" s="410"/>
      <c r="BM451" s="410"/>
      <c r="BN451" s="410"/>
      <c r="BO451" s="410"/>
      <c r="BP451" s="410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</row>
    <row r="452" spans="25:79" ht="12.75" customHeight="1">
      <c r="Y452" s="366"/>
      <c r="Z452" s="366"/>
      <c r="AA452" s="366"/>
      <c r="AB452" s="368"/>
      <c r="AC452" s="367"/>
      <c r="AD452" s="368"/>
      <c r="AE452" s="369"/>
      <c r="AF452" s="368"/>
      <c r="AG452" s="368"/>
      <c r="AH452" s="368"/>
      <c r="AI452" s="368"/>
      <c r="AJ452" s="445"/>
      <c r="AK452" s="368"/>
      <c r="AL452" s="410"/>
      <c r="AM452" s="410"/>
      <c r="AN452" s="447"/>
      <c r="AO452" s="371"/>
      <c r="AP452" s="371"/>
      <c r="AQ452" s="371"/>
      <c r="AR452" s="371"/>
      <c r="AS452" s="410"/>
      <c r="AT452" s="410"/>
      <c r="AU452" s="410"/>
      <c r="AV452" s="410"/>
      <c r="AW452" s="346"/>
      <c r="AX452" s="346"/>
      <c r="AY452" s="371"/>
      <c r="AZ452" s="410"/>
      <c r="BA452" s="410"/>
      <c r="BB452" s="410"/>
      <c r="BC452" s="410"/>
      <c r="BD452" s="410"/>
      <c r="BE452" s="410"/>
      <c r="BF452" s="410"/>
      <c r="BG452" s="410"/>
      <c r="BH452" s="410"/>
      <c r="BI452" s="410"/>
      <c r="BJ452" s="410"/>
      <c r="BK452" s="410"/>
      <c r="BL452" s="410"/>
      <c r="BM452" s="410"/>
      <c r="BN452" s="410"/>
      <c r="BO452" s="410"/>
      <c r="BP452" s="410"/>
      <c r="BQ452" s="410"/>
      <c r="BR452" s="410"/>
      <c r="BS452" s="410"/>
      <c r="BT452" s="410"/>
      <c r="BU452" s="410"/>
      <c r="BV452" s="410"/>
      <c r="BW452" s="410"/>
      <c r="BX452" s="410"/>
      <c r="BY452" s="410"/>
      <c r="BZ452" s="410"/>
      <c r="CA452" s="410"/>
    </row>
    <row r="453" spans="25:79" ht="12.75" customHeight="1">
      <c r="Y453" s="366"/>
      <c r="Z453" s="366"/>
      <c r="AA453" s="366"/>
      <c r="AB453" s="368"/>
      <c r="AC453" s="367"/>
      <c r="AD453" s="368"/>
      <c r="AE453" s="369"/>
      <c r="AF453" s="368"/>
      <c r="AG453" s="368"/>
      <c r="AH453" s="368"/>
      <c r="AI453" s="368"/>
      <c r="AJ453" s="445"/>
      <c r="AK453" s="368"/>
      <c r="AL453" s="410"/>
      <c r="AM453" s="410"/>
      <c r="AN453" s="447"/>
      <c r="AO453" s="371"/>
      <c r="AP453" s="371"/>
      <c r="AQ453" s="371"/>
      <c r="AR453" s="371"/>
      <c r="AS453" s="410"/>
      <c r="AT453" s="410"/>
      <c r="AU453" s="410"/>
      <c r="AV453" s="410"/>
      <c r="AW453" s="346"/>
      <c r="AX453" s="346"/>
      <c r="AY453" s="371"/>
      <c r="AZ453" s="410"/>
      <c r="BA453" s="410"/>
      <c r="BB453" s="410"/>
      <c r="BC453" s="410"/>
      <c r="BD453" s="410"/>
      <c r="BE453" s="410"/>
      <c r="BF453" s="410"/>
      <c r="BG453" s="410"/>
      <c r="BH453" s="410"/>
      <c r="BI453" s="410"/>
      <c r="BJ453" s="410"/>
      <c r="BK453" s="410"/>
      <c r="BL453" s="410"/>
      <c r="BM453" s="410"/>
      <c r="BN453" s="410"/>
      <c r="BO453" s="410"/>
      <c r="BP453" s="410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</row>
    <row r="454" spans="25:79" ht="12.75" customHeight="1">
      <c r="Y454" s="366"/>
      <c r="Z454" s="366"/>
      <c r="AA454" s="366"/>
      <c r="AB454" s="368"/>
      <c r="AC454" s="367"/>
      <c r="AD454" s="368"/>
      <c r="AE454" s="369"/>
      <c r="AF454" s="368"/>
      <c r="AG454" s="368"/>
      <c r="AH454" s="368"/>
      <c r="AI454" s="368"/>
      <c r="AJ454" s="445"/>
      <c r="AK454" s="368"/>
      <c r="AL454" s="410"/>
      <c r="AM454" s="410"/>
      <c r="AN454" s="447"/>
      <c r="AO454" s="371"/>
      <c r="AP454" s="371"/>
      <c r="AQ454" s="371"/>
      <c r="AR454" s="371"/>
      <c r="AS454" s="410"/>
      <c r="AT454" s="410"/>
      <c r="AU454" s="410"/>
      <c r="AV454" s="410"/>
      <c r="AW454" s="346"/>
      <c r="AX454" s="346"/>
      <c r="AY454" s="371"/>
      <c r="AZ454" s="410"/>
      <c r="BA454" s="410"/>
      <c r="BB454" s="410"/>
      <c r="BC454" s="410"/>
      <c r="BD454" s="410"/>
      <c r="BE454" s="410"/>
      <c r="BF454" s="410"/>
      <c r="BG454" s="410"/>
      <c r="BH454" s="410"/>
      <c r="BI454" s="410"/>
      <c r="BJ454" s="410"/>
      <c r="BK454" s="410"/>
      <c r="BL454" s="410"/>
      <c r="BM454" s="410"/>
      <c r="BN454" s="410"/>
      <c r="BO454" s="410"/>
      <c r="BP454" s="410"/>
      <c r="BQ454" s="410"/>
      <c r="BR454" s="410"/>
      <c r="BS454" s="410"/>
      <c r="BT454" s="410"/>
      <c r="BU454" s="410"/>
      <c r="BV454" s="410"/>
      <c r="BW454" s="410"/>
      <c r="BX454" s="410"/>
      <c r="BY454" s="410"/>
      <c r="BZ454" s="410"/>
      <c r="CA454" s="410"/>
    </row>
    <row r="455" spans="25:79" ht="12.75" customHeight="1">
      <c r="Y455" s="366"/>
      <c r="Z455" s="366"/>
      <c r="AA455" s="366"/>
      <c r="AB455" s="368"/>
      <c r="AC455" s="367"/>
      <c r="AD455" s="368"/>
      <c r="AE455" s="369"/>
      <c r="AF455" s="368"/>
      <c r="AG455" s="368"/>
      <c r="AH455" s="368"/>
      <c r="AI455" s="368"/>
      <c r="AJ455" s="445"/>
      <c r="AK455" s="368"/>
      <c r="AL455" s="410"/>
      <c r="AM455" s="410"/>
      <c r="AN455" s="447"/>
      <c r="AO455" s="371"/>
      <c r="AP455" s="371"/>
      <c r="AQ455" s="371"/>
      <c r="AR455" s="371"/>
      <c r="AS455" s="410"/>
      <c r="AT455" s="410"/>
      <c r="AU455" s="410"/>
      <c r="AV455" s="410"/>
      <c r="AW455" s="346"/>
      <c r="AX455" s="346"/>
      <c r="AY455" s="371"/>
      <c r="AZ455" s="410"/>
      <c r="BA455" s="410"/>
      <c r="BB455" s="410"/>
      <c r="BC455" s="410"/>
      <c r="BD455" s="410"/>
      <c r="BE455" s="410"/>
      <c r="BF455" s="410"/>
      <c r="BG455" s="410"/>
      <c r="BH455" s="410"/>
      <c r="BI455" s="410"/>
      <c r="BJ455" s="410"/>
      <c r="BK455" s="410"/>
      <c r="BL455" s="410"/>
      <c r="BM455" s="410"/>
      <c r="BN455" s="410"/>
      <c r="BO455" s="410"/>
      <c r="BP455" s="410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</row>
    <row r="456" spans="25:79" ht="12.75" customHeight="1">
      <c r="Y456" s="366"/>
      <c r="Z456" s="366"/>
      <c r="AA456" s="366"/>
      <c r="AB456" s="368"/>
      <c r="AC456" s="367"/>
      <c r="AD456" s="368"/>
      <c r="AE456" s="369"/>
      <c r="AF456" s="368"/>
      <c r="AG456" s="368"/>
      <c r="AH456" s="368"/>
      <c r="AI456" s="368"/>
      <c r="AJ456" s="445"/>
      <c r="AK456" s="368"/>
      <c r="AL456" s="410"/>
      <c r="AM456" s="410"/>
      <c r="AN456" s="447"/>
      <c r="AO456" s="371"/>
      <c r="AP456" s="371"/>
      <c r="AQ456" s="371"/>
      <c r="AR456" s="371"/>
      <c r="AS456" s="410"/>
      <c r="AT456" s="410"/>
      <c r="AU456" s="410"/>
      <c r="AV456" s="410"/>
      <c r="AW456" s="346"/>
      <c r="AX456" s="346"/>
      <c r="AY456" s="371"/>
      <c r="AZ456" s="410"/>
      <c r="BA456" s="410"/>
      <c r="BB456" s="410"/>
      <c r="BC456" s="410"/>
      <c r="BD456" s="410"/>
      <c r="BE456" s="410"/>
      <c r="BF456" s="410"/>
      <c r="BG456" s="410"/>
      <c r="BH456" s="410"/>
      <c r="BI456" s="410"/>
      <c r="BJ456" s="410"/>
      <c r="BK456" s="410"/>
      <c r="BL456" s="410"/>
      <c r="BM456" s="410"/>
      <c r="BN456" s="410"/>
      <c r="BO456" s="410"/>
      <c r="BP456" s="410"/>
      <c r="BQ456" s="410"/>
      <c r="BR456" s="410"/>
      <c r="BS456" s="410"/>
      <c r="BT456" s="410"/>
      <c r="BU456" s="410"/>
      <c r="BV456" s="410"/>
      <c r="BW456" s="410"/>
      <c r="BX456" s="410"/>
      <c r="BY456" s="410"/>
      <c r="BZ456" s="410"/>
      <c r="CA456" s="410"/>
    </row>
    <row r="457" spans="25:79" ht="12.75" customHeight="1">
      <c r="Y457" s="366"/>
      <c r="Z457" s="366"/>
      <c r="AA457" s="366"/>
      <c r="AB457" s="368"/>
      <c r="AC457" s="367"/>
      <c r="AD457" s="368"/>
      <c r="AE457" s="369"/>
      <c r="AF457" s="368"/>
      <c r="AG457" s="368"/>
      <c r="AH457" s="368"/>
      <c r="AI457" s="368"/>
      <c r="AJ457" s="445"/>
      <c r="AK457" s="368"/>
      <c r="AL457" s="410"/>
      <c r="AM457" s="410"/>
      <c r="AN457" s="447"/>
      <c r="AO457" s="371"/>
      <c r="AP457" s="371"/>
      <c r="AQ457" s="371"/>
      <c r="AR457" s="371"/>
      <c r="AS457" s="410"/>
      <c r="AT457" s="410"/>
      <c r="AU457" s="410"/>
      <c r="AV457" s="410"/>
      <c r="AW457" s="346"/>
      <c r="AX457" s="346"/>
      <c r="AY457" s="371"/>
      <c r="AZ457" s="410"/>
      <c r="BA457" s="410"/>
      <c r="BB457" s="410"/>
      <c r="BC457" s="410"/>
      <c r="BD457" s="410"/>
      <c r="BE457" s="410"/>
      <c r="BF457" s="410"/>
      <c r="BG457" s="410"/>
      <c r="BH457" s="410"/>
      <c r="BI457" s="410"/>
      <c r="BJ457" s="410"/>
      <c r="BK457" s="410"/>
      <c r="BL457" s="410"/>
      <c r="BM457" s="410"/>
      <c r="BN457" s="410"/>
      <c r="BO457" s="410"/>
      <c r="BP457" s="410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</row>
    <row r="458" spans="25:79" ht="12.75" customHeight="1">
      <c r="Y458" s="366"/>
      <c r="Z458" s="366"/>
      <c r="AA458" s="366"/>
      <c r="AB458" s="368"/>
      <c r="AC458" s="367"/>
      <c r="AD458" s="368"/>
      <c r="AE458" s="369"/>
      <c r="AF458" s="368"/>
      <c r="AG458" s="368"/>
      <c r="AH458" s="368"/>
      <c r="AI458" s="368"/>
      <c r="AJ458" s="445"/>
      <c r="AK458" s="368"/>
      <c r="AL458" s="410"/>
      <c r="AM458" s="410"/>
      <c r="AN458" s="447"/>
      <c r="AO458" s="371"/>
      <c r="AP458" s="371"/>
      <c r="AQ458" s="371"/>
      <c r="AR458" s="371"/>
      <c r="AS458" s="410"/>
      <c r="AT458" s="410"/>
      <c r="AU458" s="410"/>
      <c r="AV458" s="410"/>
      <c r="AW458" s="346"/>
      <c r="AX458" s="346"/>
      <c r="AY458" s="371"/>
      <c r="AZ458" s="410"/>
      <c r="BA458" s="410"/>
      <c r="BB458" s="410"/>
      <c r="BC458" s="410"/>
      <c r="BD458" s="410"/>
      <c r="BE458" s="410"/>
      <c r="BF458" s="410"/>
      <c r="BG458" s="410"/>
      <c r="BH458" s="410"/>
      <c r="BI458" s="410"/>
      <c r="BJ458" s="410"/>
      <c r="BK458" s="410"/>
      <c r="BL458" s="410"/>
      <c r="BM458" s="410"/>
      <c r="BN458" s="410"/>
      <c r="BO458" s="410"/>
      <c r="BP458" s="410"/>
      <c r="BQ458" s="410"/>
      <c r="BR458" s="410"/>
      <c r="BS458" s="410"/>
      <c r="BT458" s="410"/>
      <c r="BU458" s="410"/>
      <c r="BV458" s="410"/>
      <c r="BW458" s="410"/>
      <c r="BX458" s="410"/>
      <c r="BY458" s="410"/>
      <c r="BZ458" s="410"/>
      <c r="CA458" s="410"/>
    </row>
    <row r="459" spans="25:79" ht="12.75" customHeight="1">
      <c r="Y459" s="366"/>
      <c r="Z459" s="366"/>
      <c r="AA459" s="366"/>
      <c r="AB459" s="368"/>
      <c r="AC459" s="367"/>
      <c r="AD459" s="368"/>
      <c r="AE459" s="369"/>
      <c r="AF459" s="368"/>
      <c r="AG459" s="368"/>
      <c r="AH459" s="368"/>
      <c r="AI459" s="368"/>
      <c r="AJ459" s="445"/>
      <c r="AK459" s="368"/>
      <c r="AL459" s="410"/>
      <c r="AM459" s="410"/>
      <c r="AN459" s="447"/>
      <c r="AO459" s="371"/>
      <c r="AP459" s="371"/>
      <c r="AQ459" s="371"/>
      <c r="AR459" s="371"/>
      <c r="AS459" s="410"/>
      <c r="AT459" s="410"/>
      <c r="AU459" s="410"/>
      <c r="AV459" s="410"/>
      <c r="AW459" s="346"/>
      <c r="AX459" s="346"/>
      <c r="AY459" s="371"/>
      <c r="AZ459" s="410"/>
      <c r="BA459" s="410"/>
      <c r="BB459" s="410"/>
      <c r="BC459" s="410"/>
      <c r="BD459" s="410"/>
      <c r="BE459" s="410"/>
      <c r="BF459" s="410"/>
      <c r="BG459" s="410"/>
      <c r="BH459" s="410"/>
      <c r="BI459" s="410"/>
      <c r="BJ459" s="410"/>
      <c r="BK459" s="410"/>
      <c r="BL459" s="410"/>
      <c r="BM459" s="410"/>
      <c r="BN459" s="410"/>
      <c r="BO459" s="410"/>
      <c r="BP459" s="410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</row>
    <row r="460" spans="25:79" ht="12.75" customHeight="1">
      <c r="Y460" s="366"/>
      <c r="Z460" s="366"/>
      <c r="AA460" s="366"/>
      <c r="AB460" s="368"/>
      <c r="AC460" s="367"/>
      <c r="AD460" s="368"/>
      <c r="AE460" s="369"/>
      <c r="AF460" s="368"/>
      <c r="AG460" s="368"/>
      <c r="AH460" s="368"/>
      <c r="AI460" s="368"/>
      <c r="AJ460" s="445"/>
      <c r="AK460" s="368"/>
      <c r="AL460" s="410"/>
      <c r="AM460" s="410"/>
      <c r="AN460" s="447"/>
      <c r="AO460" s="371"/>
      <c r="AP460" s="371"/>
      <c r="AQ460" s="371"/>
      <c r="AR460" s="371"/>
      <c r="AS460" s="410"/>
      <c r="AT460" s="410"/>
      <c r="AU460" s="410"/>
      <c r="AV460" s="410"/>
      <c r="AW460" s="346"/>
      <c r="AX460" s="346"/>
      <c r="AY460" s="371"/>
      <c r="AZ460" s="410"/>
      <c r="BA460" s="410"/>
      <c r="BB460" s="410"/>
      <c r="BC460" s="410"/>
      <c r="BD460" s="410"/>
      <c r="BE460" s="410"/>
      <c r="BF460" s="410"/>
      <c r="BG460" s="410"/>
      <c r="BH460" s="410"/>
      <c r="BI460" s="410"/>
      <c r="BJ460" s="410"/>
      <c r="BK460" s="410"/>
      <c r="BL460" s="410"/>
      <c r="BM460" s="410"/>
      <c r="BN460" s="410"/>
      <c r="BO460" s="410"/>
      <c r="BP460" s="410"/>
      <c r="BQ460" s="410"/>
      <c r="BR460" s="410"/>
      <c r="BS460" s="410"/>
      <c r="BT460" s="410"/>
      <c r="BU460" s="410"/>
      <c r="BV460" s="410"/>
      <c r="BW460" s="410"/>
      <c r="BX460" s="410"/>
      <c r="BY460" s="410"/>
      <c r="BZ460" s="410"/>
      <c r="CA460" s="410"/>
    </row>
    <row r="461" spans="25:79" ht="12.75" customHeight="1">
      <c r="Y461" s="366"/>
      <c r="Z461" s="366"/>
      <c r="AA461" s="366"/>
      <c r="AB461" s="368"/>
      <c r="AC461" s="367"/>
      <c r="AD461" s="368"/>
      <c r="AE461" s="369"/>
      <c r="AF461" s="368"/>
      <c r="AG461" s="368"/>
      <c r="AH461" s="368"/>
      <c r="AI461" s="368"/>
      <c r="AJ461" s="445"/>
      <c r="AK461" s="368"/>
      <c r="AL461" s="410"/>
      <c r="AM461" s="410"/>
      <c r="AN461" s="447"/>
      <c r="AO461" s="371"/>
      <c r="AP461" s="371"/>
      <c r="AQ461" s="371"/>
      <c r="AR461" s="371"/>
      <c r="AS461" s="410"/>
      <c r="AT461" s="410"/>
      <c r="AU461" s="410"/>
      <c r="AV461" s="410"/>
      <c r="AW461" s="346"/>
      <c r="AX461" s="346"/>
      <c r="AY461" s="371"/>
      <c r="AZ461" s="410"/>
      <c r="BA461" s="410"/>
      <c r="BB461" s="410"/>
      <c r="BC461" s="410"/>
      <c r="BD461" s="410"/>
      <c r="BE461" s="410"/>
      <c r="BF461" s="410"/>
      <c r="BG461" s="410"/>
      <c r="BH461" s="410"/>
      <c r="BI461" s="410"/>
      <c r="BJ461" s="410"/>
      <c r="BK461" s="410"/>
      <c r="BL461" s="410"/>
      <c r="BM461" s="410"/>
      <c r="BN461" s="410"/>
      <c r="BO461" s="410"/>
      <c r="BP461" s="410"/>
      <c r="BQ461" s="410"/>
      <c r="BR461" s="410"/>
      <c r="BS461" s="410"/>
      <c r="BT461" s="410"/>
      <c r="BU461" s="410"/>
      <c r="BV461" s="410"/>
      <c r="BW461" s="410"/>
      <c r="BX461" s="410"/>
      <c r="BY461" s="410"/>
      <c r="BZ461" s="410"/>
      <c r="CA461" s="410"/>
    </row>
    <row r="462" spans="25:79" ht="12.75" customHeight="1">
      <c r="Y462" s="366"/>
      <c r="Z462" s="366"/>
      <c r="AA462" s="366"/>
      <c r="AB462" s="368"/>
      <c r="AC462" s="367"/>
      <c r="AD462" s="368"/>
      <c r="AE462" s="369"/>
      <c r="AF462" s="368"/>
      <c r="AG462" s="368"/>
      <c r="AH462" s="368"/>
      <c r="AI462" s="368"/>
      <c r="AJ462" s="445"/>
      <c r="AK462" s="368"/>
      <c r="AL462" s="410"/>
      <c r="AM462" s="410"/>
      <c r="AN462" s="447"/>
      <c r="AO462" s="371"/>
      <c r="AP462" s="371"/>
      <c r="AQ462" s="371"/>
      <c r="AR462" s="371"/>
      <c r="AS462" s="410"/>
      <c r="AT462" s="410"/>
      <c r="AU462" s="410"/>
      <c r="AV462" s="410"/>
      <c r="AW462" s="346"/>
      <c r="AX462" s="346"/>
      <c r="AY462" s="371"/>
      <c r="AZ462" s="410"/>
      <c r="BA462" s="410"/>
      <c r="BB462" s="410"/>
      <c r="BC462" s="410"/>
      <c r="BD462" s="410"/>
      <c r="BE462" s="410"/>
      <c r="BF462" s="410"/>
      <c r="BG462" s="410"/>
      <c r="BH462" s="410"/>
      <c r="BI462" s="410"/>
      <c r="BJ462" s="410"/>
      <c r="BK462" s="410"/>
      <c r="BL462" s="410"/>
      <c r="BM462" s="410"/>
      <c r="BN462" s="410"/>
      <c r="BO462" s="410"/>
      <c r="BP462" s="410"/>
      <c r="BQ462" s="410"/>
      <c r="BR462" s="410"/>
      <c r="BS462" s="410"/>
      <c r="BT462" s="410"/>
      <c r="BU462" s="410"/>
      <c r="BV462" s="410"/>
      <c r="BW462" s="410"/>
      <c r="BX462" s="410"/>
      <c r="BY462" s="410"/>
      <c r="BZ462" s="410"/>
      <c r="CA462" s="410"/>
    </row>
    <row r="463" spans="25:79" ht="12.75" customHeight="1">
      <c r="Y463" s="366"/>
      <c r="Z463" s="366"/>
      <c r="AA463" s="366"/>
      <c r="AB463" s="368"/>
      <c r="AC463" s="367"/>
      <c r="AD463" s="368"/>
      <c r="AE463" s="369"/>
      <c r="AF463" s="368"/>
      <c r="AG463" s="368"/>
      <c r="AH463" s="368"/>
      <c r="AI463" s="368"/>
      <c r="AJ463" s="445"/>
      <c r="AK463" s="368"/>
      <c r="AL463" s="410"/>
      <c r="AM463" s="410"/>
      <c r="AN463" s="447"/>
      <c r="AO463" s="371"/>
      <c r="AP463" s="371"/>
      <c r="AQ463" s="371"/>
      <c r="AR463" s="371"/>
      <c r="AS463" s="410"/>
      <c r="AT463" s="410"/>
      <c r="AU463" s="410"/>
      <c r="AV463" s="410"/>
      <c r="AW463" s="346"/>
      <c r="AX463" s="346"/>
      <c r="AY463" s="371"/>
      <c r="AZ463" s="410"/>
      <c r="BA463" s="410"/>
      <c r="BB463" s="410"/>
      <c r="BC463" s="410"/>
      <c r="BD463" s="410"/>
      <c r="BE463" s="410"/>
      <c r="BF463" s="410"/>
      <c r="BG463" s="410"/>
      <c r="BH463" s="410"/>
      <c r="BI463" s="410"/>
      <c r="BJ463" s="410"/>
      <c r="BK463" s="410"/>
      <c r="BL463" s="410"/>
      <c r="BM463" s="410"/>
      <c r="BN463" s="410"/>
      <c r="BO463" s="410"/>
      <c r="BP463" s="410"/>
      <c r="BQ463" s="410"/>
      <c r="BR463" s="410"/>
      <c r="BS463" s="410"/>
      <c r="BT463" s="410"/>
      <c r="BU463" s="410"/>
      <c r="BV463" s="410"/>
      <c r="BW463" s="410"/>
      <c r="BX463" s="410"/>
      <c r="BY463" s="410"/>
      <c r="BZ463" s="410"/>
      <c r="CA463" s="410"/>
    </row>
    <row r="464" spans="25:79" ht="12.75" customHeight="1">
      <c r="Y464" s="366"/>
      <c r="Z464" s="366"/>
      <c r="AA464" s="366"/>
      <c r="AB464" s="368"/>
      <c r="AC464" s="367"/>
      <c r="AD464" s="368"/>
      <c r="AE464" s="369"/>
      <c r="AF464" s="368"/>
      <c r="AG464" s="368"/>
      <c r="AH464" s="368"/>
      <c r="AI464" s="368"/>
      <c r="AJ464" s="445"/>
      <c r="AK464" s="368"/>
      <c r="AL464" s="410"/>
      <c r="AM464" s="410"/>
      <c r="AN464" s="447"/>
      <c r="AO464" s="371"/>
      <c r="AP464" s="371"/>
      <c r="AQ464" s="371"/>
      <c r="AR464" s="371"/>
      <c r="AS464" s="410"/>
      <c r="AT464" s="410"/>
      <c r="AU464" s="410"/>
      <c r="AV464" s="410"/>
      <c r="AW464" s="346"/>
      <c r="AX464" s="346"/>
      <c r="AY464" s="371"/>
      <c r="AZ464" s="410"/>
      <c r="BA464" s="410"/>
      <c r="BB464" s="410"/>
      <c r="BC464" s="410"/>
      <c r="BD464" s="410"/>
      <c r="BE464" s="410"/>
      <c r="BF464" s="410"/>
      <c r="BG464" s="410"/>
      <c r="BH464" s="410"/>
      <c r="BI464" s="410"/>
      <c r="BJ464" s="410"/>
      <c r="BK464" s="410"/>
      <c r="BL464" s="410"/>
      <c r="BM464" s="410"/>
      <c r="BN464" s="410"/>
      <c r="BO464" s="410"/>
      <c r="BP464" s="410"/>
      <c r="BQ464" s="410"/>
      <c r="BR464" s="410"/>
      <c r="BS464" s="410"/>
      <c r="BT464" s="410"/>
      <c r="BU464" s="410"/>
      <c r="BV464" s="410"/>
      <c r="BW464" s="410"/>
      <c r="BX464" s="410"/>
      <c r="BY464" s="410"/>
      <c r="BZ464" s="410"/>
      <c r="CA464" s="410"/>
    </row>
    <row r="465" spans="25:79" ht="12.75" customHeight="1">
      <c r="Y465" s="366"/>
      <c r="Z465" s="366"/>
      <c r="AA465" s="366"/>
      <c r="AB465" s="368"/>
      <c r="AC465" s="367"/>
      <c r="AD465" s="368"/>
      <c r="AE465" s="369"/>
      <c r="AF465" s="368"/>
      <c r="AG465" s="368"/>
      <c r="AH465" s="368"/>
      <c r="AI465" s="368"/>
      <c r="AJ465" s="445"/>
      <c r="AK465" s="368"/>
      <c r="AL465" s="410"/>
      <c r="AM465" s="410"/>
      <c r="AN465" s="447"/>
      <c r="AO465" s="371"/>
      <c r="AP465" s="371"/>
      <c r="AQ465" s="371"/>
      <c r="AR465" s="371"/>
      <c r="AS465" s="410"/>
      <c r="AT465" s="410"/>
      <c r="AU465" s="410"/>
      <c r="AV465" s="410"/>
      <c r="AW465" s="346"/>
      <c r="AX465" s="346"/>
      <c r="AY465" s="371"/>
      <c r="AZ465" s="410"/>
      <c r="BA465" s="410"/>
      <c r="BB465" s="410"/>
      <c r="BC465" s="410"/>
      <c r="BD465" s="410"/>
      <c r="BE465" s="410"/>
      <c r="BF465" s="410"/>
      <c r="BG465" s="410"/>
      <c r="BH465" s="410"/>
      <c r="BI465" s="410"/>
      <c r="BJ465" s="410"/>
      <c r="BK465" s="410"/>
      <c r="BL465" s="410"/>
      <c r="BM465" s="410"/>
      <c r="BN465" s="410"/>
      <c r="BO465" s="410"/>
      <c r="BP465" s="410"/>
      <c r="BQ465" s="410"/>
      <c r="BR465" s="410"/>
      <c r="BS465" s="410"/>
      <c r="BT465" s="410"/>
      <c r="BU465" s="410"/>
      <c r="BV465" s="410"/>
      <c r="BW465" s="410"/>
      <c r="BX465" s="410"/>
      <c r="BY465" s="410"/>
      <c r="BZ465" s="410"/>
      <c r="CA465" s="410"/>
    </row>
    <row r="466" spans="25:79" ht="12.75" customHeight="1">
      <c r="Y466" s="366"/>
      <c r="Z466" s="366"/>
      <c r="AA466" s="366"/>
      <c r="AB466" s="368"/>
      <c r="AC466" s="367"/>
      <c r="AD466" s="368"/>
      <c r="AE466" s="369"/>
      <c r="AF466" s="368"/>
      <c r="AG466" s="368"/>
      <c r="AH466" s="368"/>
      <c r="AI466" s="368"/>
      <c r="AJ466" s="445"/>
      <c r="AK466" s="368"/>
      <c r="AL466" s="410"/>
      <c r="AM466" s="410"/>
      <c r="AN466" s="447"/>
      <c r="AO466" s="371"/>
      <c r="AP466" s="371"/>
      <c r="AQ466" s="371"/>
      <c r="AR466" s="371"/>
      <c r="AS466" s="410"/>
      <c r="AT466" s="410"/>
      <c r="AU466" s="410"/>
      <c r="AV466" s="410"/>
      <c r="AW466" s="346"/>
      <c r="AX466" s="346"/>
      <c r="AY466" s="371"/>
      <c r="AZ466" s="410"/>
      <c r="BA466" s="410"/>
      <c r="BB466" s="410"/>
      <c r="BC466" s="410"/>
      <c r="BD466" s="410"/>
      <c r="BE466" s="410"/>
      <c r="BF466" s="410"/>
      <c r="BG466" s="410"/>
      <c r="BH466" s="410"/>
      <c r="BI466" s="410"/>
      <c r="BJ466" s="410"/>
      <c r="BK466" s="410"/>
      <c r="BL466" s="410"/>
      <c r="BM466" s="410"/>
      <c r="BN466" s="410"/>
      <c r="BO466" s="410"/>
      <c r="BP466" s="410"/>
      <c r="BQ466" s="410"/>
      <c r="BR466" s="410"/>
      <c r="BS466" s="410"/>
      <c r="BT466" s="410"/>
      <c r="BU466" s="410"/>
      <c r="BV466" s="410"/>
      <c r="BW466" s="410"/>
      <c r="BX466" s="410"/>
      <c r="BY466" s="410"/>
      <c r="BZ466" s="410"/>
      <c r="CA466" s="410"/>
    </row>
    <row r="467" spans="25:79" ht="12.75" customHeight="1">
      <c r="Y467" s="366"/>
      <c r="Z467" s="366"/>
      <c r="AA467" s="366"/>
      <c r="AB467" s="368"/>
      <c r="AC467" s="367"/>
      <c r="AD467" s="368"/>
      <c r="AE467" s="369"/>
      <c r="AF467" s="368"/>
      <c r="AG467" s="368"/>
      <c r="AH467" s="368"/>
      <c r="AI467" s="368"/>
      <c r="AJ467" s="445"/>
      <c r="AK467" s="368"/>
      <c r="AL467" s="410"/>
      <c r="AM467" s="410"/>
      <c r="AN467" s="447"/>
      <c r="AO467" s="371"/>
      <c r="AP467" s="371"/>
      <c r="AQ467" s="371"/>
      <c r="AR467" s="371"/>
      <c r="AS467" s="410"/>
      <c r="AT467" s="410"/>
      <c r="AU467" s="410"/>
      <c r="AV467" s="410"/>
      <c r="AW467" s="346"/>
      <c r="AX467" s="346"/>
      <c r="AY467" s="371"/>
      <c r="AZ467" s="410"/>
      <c r="BA467" s="410"/>
      <c r="BB467" s="410"/>
      <c r="BC467" s="410"/>
      <c r="BD467" s="410"/>
      <c r="BE467" s="410"/>
      <c r="BF467" s="410"/>
      <c r="BG467" s="410"/>
      <c r="BH467" s="410"/>
      <c r="BI467" s="410"/>
      <c r="BJ467" s="410"/>
      <c r="BK467" s="410"/>
      <c r="BL467" s="410"/>
      <c r="BM467" s="410"/>
      <c r="BN467" s="410"/>
      <c r="BO467" s="410"/>
      <c r="BP467" s="410"/>
      <c r="BQ467" s="410"/>
      <c r="BR467" s="410"/>
      <c r="BS467" s="410"/>
      <c r="BT467" s="410"/>
      <c r="BU467" s="410"/>
      <c r="BV467" s="410"/>
      <c r="BW467" s="410"/>
      <c r="BX467" s="410"/>
      <c r="BY467" s="410"/>
      <c r="BZ467" s="410"/>
      <c r="CA467" s="410"/>
    </row>
    <row r="468" spans="25:79" ht="12.75" customHeight="1">
      <c r="Y468" s="366"/>
      <c r="Z468" s="366"/>
      <c r="AA468" s="366"/>
      <c r="AB468" s="368"/>
      <c r="AC468" s="367"/>
      <c r="AD468" s="368"/>
      <c r="AE468" s="369"/>
      <c r="AF468" s="368"/>
      <c r="AG468" s="368"/>
      <c r="AH468" s="368"/>
      <c r="AI468" s="368"/>
      <c r="AJ468" s="445"/>
      <c r="AK468" s="368"/>
      <c r="AL468" s="410"/>
      <c r="AM468" s="410"/>
      <c r="AN468" s="447"/>
      <c r="AO468" s="371"/>
      <c r="AP468" s="371"/>
      <c r="AQ468" s="371"/>
      <c r="AR468" s="371"/>
      <c r="AS468" s="410"/>
      <c r="AT468" s="410"/>
      <c r="AU468" s="410"/>
      <c r="AV468" s="410"/>
      <c r="AW468" s="346"/>
      <c r="AX468" s="346"/>
      <c r="AY468" s="371"/>
      <c r="AZ468" s="410"/>
      <c r="BA468" s="410"/>
      <c r="BB468" s="410"/>
      <c r="BC468" s="410"/>
      <c r="BD468" s="410"/>
      <c r="BE468" s="410"/>
      <c r="BF468" s="410"/>
      <c r="BG468" s="410"/>
      <c r="BH468" s="410"/>
      <c r="BI468" s="410"/>
      <c r="BJ468" s="410"/>
      <c r="BK468" s="410"/>
      <c r="BL468" s="410"/>
      <c r="BM468" s="410"/>
      <c r="BN468" s="410"/>
      <c r="BO468" s="410"/>
      <c r="BP468" s="410"/>
      <c r="BQ468" s="410"/>
      <c r="BR468" s="410"/>
      <c r="BS468" s="410"/>
      <c r="BT468" s="410"/>
      <c r="BU468" s="410"/>
      <c r="BV468" s="410"/>
      <c r="BW468" s="410"/>
      <c r="BX468" s="410"/>
      <c r="BY468" s="410"/>
      <c r="BZ468" s="410"/>
      <c r="CA468" s="410"/>
    </row>
    <row r="469" spans="25:79" ht="12.75" customHeight="1">
      <c r="Y469" s="366"/>
      <c r="Z469" s="366"/>
      <c r="AA469" s="366"/>
      <c r="AB469" s="368"/>
      <c r="AC469" s="367"/>
      <c r="AD469" s="368"/>
      <c r="AE469" s="369"/>
      <c r="AF469" s="368"/>
      <c r="AG469" s="368"/>
      <c r="AH469" s="368"/>
      <c r="AI469" s="368"/>
      <c r="AJ469" s="445"/>
      <c r="AK469" s="368"/>
      <c r="AL469" s="410"/>
      <c r="AM469" s="410"/>
      <c r="AN469" s="447"/>
      <c r="AO469" s="371"/>
      <c r="AP469" s="371"/>
      <c r="AQ469" s="371"/>
      <c r="AR469" s="371"/>
      <c r="AS469" s="410"/>
      <c r="AT469" s="410"/>
      <c r="AU469" s="410"/>
      <c r="AV469" s="410"/>
      <c r="AW469" s="346"/>
      <c r="AX469" s="346"/>
      <c r="AY469" s="371"/>
      <c r="AZ469" s="410"/>
      <c r="BA469" s="410"/>
      <c r="BB469" s="410"/>
      <c r="BC469" s="410"/>
      <c r="BD469" s="410"/>
      <c r="BE469" s="410"/>
      <c r="BF469" s="410"/>
      <c r="BG469" s="410"/>
      <c r="BH469" s="410"/>
      <c r="BI469" s="410"/>
      <c r="BJ469" s="410"/>
      <c r="BK469" s="410"/>
      <c r="BL469" s="410"/>
      <c r="BM469" s="410"/>
      <c r="BN469" s="410"/>
      <c r="BO469" s="410"/>
      <c r="BP469" s="410"/>
      <c r="BQ469" s="410"/>
      <c r="BR469" s="410"/>
      <c r="BS469" s="410"/>
      <c r="BT469" s="410"/>
      <c r="BU469" s="410"/>
      <c r="BV469" s="410"/>
      <c r="BW469" s="410"/>
      <c r="BX469" s="410"/>
      <c r="BY469" s="410"/>
      <c r="BZ469" s="410"/>
      <c r="CA469" s="410"/>
    </row>
    <row r="470" spans="25:79" ht="12.75" customHeight="1">
      <c r="Y470" s="366"/>
      <c r="Z470" s="366"/>
      <c r="AA470" s="366"/>
      <c r="AB470" s="368"/>
      <c r="AC470" s="367"/>
      <c r="AD470" s="368"/>
      <c r="AE470" s="369"/>
      <c r="AF470" s="368"/>
      <c r="AG470" s="368"/>
      <c r="AH470" s="368"/>
      <c r="AI470" s="368"/>
      <c r="AJ470" s="445"/>
      <c r="AK470" s="368"/>
      <c r="AL470" s="410"/>
      <c r="AM470" s="410"/>
      <c r="AN470" s="447"/>
      <c r="AO470" s="371"/>
      <c r="AP470" s="371"/>
      <c r="AQ470" s="371"/>
      <c r="AR470" s="371"/>
      <c r="AS470" s="410"/>
      <c r="AT470" s="410"/>
      <c r="AU470" s="410"/>
      <c r="AV470" s="410"/>
      <c r="AW470" s="346"/>
      <c r="AX470" s="346"/>
      <c r="AY470" s="371"/>
      <c r="AZ470" s="410"/>
      <c r="BA470" s="410"/>
      <c r="BB470" s="410"/>
      <c r="BC470" s="410"/>
      <c r="BD470" s="410"/>
      <c r="BE470" s="410"/>
      <c r="BF470" s="410"/>
      <c r="BG470" s="410"/>
      <c r="BH470" s="410"/>
      <c r="BI470" s="410"/>
      <c r="BJ470" s="410"/>
      <c r="BK470" s="410"/>
      <c r="BL470" s="410"/>
      <c r="BM470" s="410"/>
      <c r="BN470" s="410"/>
      <c r="BO470" s="410"/>
      <c r="BP470" s="410"/>
      <c r="BQ470" s="410"/>
      <c r="BR470" s="410"/>
      <c r="BS470" s="410"/>
      <c r="BT470" s="410"/>
      <c r="BU470" s="410"/>
      <c r="BV470" s="410"/>
      <c r="BW470" s="410"/>
      <c r="BX470" s="410"/>
      <c r="BY470" s="410"/>
      <c r="BZ470" s="410"/>
      <c r="CA470" s="410"/>
    </row>
    <row r="471" spans="25:79" ht="12.75" customHeight="1">
      <c r="Y471" s="366"/>
      <c r="Z471" s="366"/>
      <c r="AA471" s="366"/>
      <c r="AB471" s="368"/>
      <c r="AC471" s="367"/>
      <c r="AD471" s="368"/>
      <c r="AE471" s="369"/>
      <c r="AF471" s="368"/>
      <c r="AG471" s="368"/>
      <c r="AH471" s="368"/>
      <c r="AI471" s="368"/>
      <c r="AJ471" s="445"/>
      <c r="AK471" s="368"/>
      <c r="AL471" s="410"/>
      <c r="AM471" s="410"/>
      <c r="AN471" s="447"/>
      <c r="AO471" s="371"/>
      <c r="AP471" s="371"/>
      <c r="AQ471" s="371"/>
      <c r="AR471" s="371"/>
      <c r="AS471" s="410"/>
      <c r="AT471" s="410"/>
      <c r="AU471" s="410"/>
      <c r="AV471" s="410"/>
      <c r="AW471" s="346"/>
      <c r="AX471" s="346"/>
      <c r="AY471" s="371"/>
      <c r="AZ471" s="410"/>
      <c r="BA471" s="410"/>
      <c r="BB471" s="410"/>
      <c r="BC471" s="410"/>
      <c r="BD471" s="410"/>
      <c r="BE471" s="410"/>
      <c r="BF471" s="410"/>
      <c r="BG471" s="410"/>
      <c r="BH471" s="410"/>
      <c r="BI471" s="410"/>
      <c r="BJ471" s="410"/>
      <c r="BK471" s="410"/>
      <c r="BL471" s="410"/>
      <c r="BM471" s="410"/>
      <c r="BN471" s="410"/>
      <c r="BO471" s="410"/>
      <c r="BP471" s="410"/>
      <c r="BQ471" s="410"/>
      <c r="BR471" s="410"/>
      <c r="BS471" s="410"/>
      <c r="BT471" s="410"/>
      <c r="BU471" s="410"/>
      <c r="BV471" s="410"/>
      <c r="BW471" s="410"/>
      <c r="BX471" s="410"/>
      <c r="BY471" s="410"/>
      <c r="BZ471" s="410"/>
      <c r="CA471" s="410"/>
    </row>
    <row r="472" spans="25:79" ht="12.75" customHeight="1">
      <c r="Y472" s="366"/>
      <c r="Z472" s="366"/>
      <c r="AA472" s="366"/>
      <c r="AB472" s="368"/>
      <c r="AC472" s="367"/>
      <c r="AD472" s="368"/>
      <c r="AE472" s="369"/>
      <c r="AF472" s="368"/>
      <c r="AG472" s="368"/>
      <c r="AH472" s="368"/>
      <c r="AI472" s="368"/>
      <c r="AJ472" s="445"/>
      <c r="AK472" s="368"/>
      <c r="AL472" s="410"/>
      <c r="AM472" s="410"/>
      <c r="AN472" s="447"/>
      <c r="AO472" s="371"/>
      <c r="AP472" s="371"/>
      <c r="AQ472" s="371"/>
      <c r="AR472" s="371"/>
      <c r="AS472" s="410"/>
      <c r="AT472" s="410"/>
      <c r="AU472" s="410"/>
      <c r="AV472" s="410"/>
      <c r="AW472" s="346"/>
      <c r="AX472" s="346"/>
      <c r="AY472" s="371"/>
      <c r="AZ472" s="410"/>
      <c r="BA472" s="410"/>
      <c r="BB472" s="410"/>
      <c r="BC472" s="410"/>
      <c r="BD472" s="410"/>
      <c r="BE472" s="410"/>
      <c r="BF472" s="410"/>
      <c r="BG472" s="410"/>
      <c r="BH472" s="410"/>
      <c r="BI472" s="410"/>
      <c r="BJ472" s="410"/>
      <c r="BK472" s="410"/>
      <c r="BL472" s="410"/>
      <c r="BM472" s="410"/>
      <c r="BN472" s="410"/>
      <c r="BO472" s="410"/>
      <c r="BP472" s="410"/>
      <c r="BQ472" s="410"/>
      <c r="BR472" s="410"/>
      <c r="BS472" s="410"/>
      <c r="BT472" s="410"/>
      <c r="BU472" s="410"/>
      <c r="BV472" s="410"/>
      <c r="BW472" s="410"/>
      <c r="BX472" s="410"/>
      <c r="BY472" s="410"/>
      <c r="BZ472" s="410"/>
      <c r="CA472" s="410"/>
    </row>
    <row r="473" spans="25:79" ht="12.75" customHeight="1">
      <c r="Y473" s="366"/>
      <c r="Z473" s="366"/>
      <c r="AA473" s="366"/>
      <c r="AB473" s="368"/>
      <c r="AC473" s="367"/>
      <c r="AD473" s="368"/>
      <c r="AE473" s="369"/>
      <c r="AF473" s="368"/>
      <c r="AG473" s="368"/>
      <c r="AH473" s="368"/>
      <c r="AI473" s="368"/>
      <c r="AJ473" s="445"/>
      <c r="AK473" s="368"/>
      <c r="AL473" s="410"/>
      <c r="AM473" s="410"/>
      <c r="AN473" s="447"/>
      <c r="AO473" s="371"/>
      <c r="AP473" s="371"/>
      <c r="AQ473" s="371"/>
      <c r="AR473" s="371"/>
      <c r="AS473" s="410"/>
      <c r="AT473" s="410"/>
      <c r="AU473" s="410"/>
      <c r="AV473" s="410"/>
      <c r="AW473" s="346"/>
      <c r="AX473" s="346"/>
      <c r="AY473" s="371"/>
      <c r="AZ473" s="410"/>
      <c r="BA473" s="410"/>
      <c r="BB473" s="410"/>
      <c r="BC473" s="410"/>
      <c r="BD473" s="410"/>
      <c r="BE473" s="410"/>
      <c r="BF473" s="410"/>
      <c r="BG473" s="410"/>
      <c r="BH473" s="410"/>
      <c r="BI473" s="410"/>
      <c r="BJ473" s="410"/>
      <c r="BK473" s="410"/>
      <c r="BL473" s="410"/>
      <c r="BM473" s="410"/>
      <c r="BN473" s="410"/>
      <c r="BO473" s="410"/>
      <c r="BP473" s="410"/>
      <c r="BQ473" s="410"/>
      <c r="BR473" s="410"/>
      <c r="BS473" s="410"/>
      <c r="BT473" s="410"/>
      <c r="BU473" s="410"/>
      <c r="BV473" s="410"/>
      <c r="BW473" s="410"/>
      <c r="BX473" s="410"/>
      <c r="BY473" s="410"/>
      <c r="BZ473" s="410"/>
      <c r="CA473" s="410"/>
    </row>
    <row r="474" spans="25:79" ht="12.75" customHeight="1">
      <c r="Y474" s="366"/>
      <c r="Z474" s="366"/>
      <c r="AA474" s="366"/>
      <c r="AB474" s="368"/>
      <c r="AC474" s="367"/>
      <c r="AD474" s="368"/>
      <c r="AE474" s="369"/>
      <c r="AF474" s="368"/>
      <c r="AG474" s="368"/>
      <c r="AH474" s="368"/>
      <c r="AI474" s="368"/>
      <c r="AJ474" s="445"/>
      <c r="AK474" s="368"/>
      <c r="AL474" s="410"/>
      <c r="AM474" s="410"/>
      <c r="AN474" s="447"/>
      <c r="AO474" s="371"/>
      <c r="AP474" s="371"/>
      <c r="AQ474" s="371"/>
      <c r="AR474" s="371"/>
      <c r="AS474" s="410"/>
      <c r="AT474" s="410"/>
      <c r="AU474" s="410"/>
      <c r="AV474" s="410"/>
      <c r="AW474" s="346"/>
      <c r="AX474" s="346"/>
      <c r="AY474" s="371"/>
      <c r="AZ474" s="410"/>
      <c r="BA474" s="410"/>
      <c r="BB474" s="410"/>
      <c r="BC474" s="410"/>
      <c r="BD474" s="410"/>
      <c r="BE474" s="410"/>
      <c r="BF474" s="410"/>
      <c r="BG474" s="410"/>
      <c r="BH474" s="410"/>
      <c r="BI474" s="410"/>
      <c r="BJ474" s="410"/>
      <c r="BK474" s="410"/>
      <c r="BL474" s="410"/>
      <c r="BM474" s="410"/>
      <c r="BN474" s="410"/>
      <c r="BO474" s="410"/>
      <c r="BP474" s="410"/>
      <c r="BQ474" s="410"/>
      <c r="BR474" s="410"/>
      <c r="BS474" s="410"/>
      <c r="BT474" s="410"/>
      <c r="BU474" s="410"/>
      <c r="BV474" s="410"/>
      <c r="BW474" s="410"/>
      <c r="BX474" s="410"/>
      <c r="BY474" s="410"/>
      <c r="BZ474" s="410"/>
      <c r="CA474" s="410"/>
    </row>
    <row r="475" spans="25:79" ht="12.75" customHeight="1">
      <c r="Y475" s="366"/>
      <c r="Z475" s="366"/>
      <c r="AA475" s="366"/>
      <c r="AB475" s="368"/>
      <c r="AC475" s="367"/>
      <c r="AD475" s="368"/>
      <c r="AE475" s="369"/>
      <c r="AF475" s="368"/>
      <c r="AG475" s="368"/>
      <c r="AH475" s="368"/>
      <c r="AI475" s="368"/>
      <c r="AJ475" s="445"/>
      <c r="AK475" s="368"/>
      <c r="AL475" s="410"/>
      <c r="AM475" s="410"/>
      <c r="AN475" s="447"/>
      <c r="AO475" s="371"/>
      <c r="AP475" s="371"/>
      <c r="AQ475" s="371"/>
      <c r="AR475" s="371"/>
      <c r="AS475" s="410"/>
      <c r="AT475" s="410"/>
      <c r="AU475" s="410"/>
      <c r="AV475" s="410"/>
      <c r="AW475" s="346"/>
      <c r="AX475" s="346"/>
      <c r="AY475" s="371"/>
      <c r="AZ475" s="410"/>
      <c r="BA475" s="410"/>
      <c r="BB475" s="410"/>
      <c r="BC475" s="410"/>
      <c r="BD475" s="410"/>
      <c r="BE475" s="410"/>
      <c r="BF475" s="410"/>
      <c r="BG475" s="410"/>
      <c r="BH475" s="410"/>
      <c r="BI475" s="410"/>
      <c r="BJ475" s="410"/>
      <c r="BK475" s="410"/>
      <c r="BL475" s="410"/>
      <c r="BM475" s="410"/>
      <c r="BN475" s="410"/>
      <c r="BO475" s="410"/>
      <c r="BP475" s="410"/>
      <c r="BQ475" s="410"/>
      <c r="BR475" s="410"/>
      <c r="BS475" s="410"/>
      <c r="BT475" s="410"/>
      <c r="BU475" s="410"/>
      <c r="BV475" s="410"/>
      <c r="BW475" s="410"/>
      <c r="BX475" s="410"/>
      <c r="BY475" s="410"/>
      <c r="BZ475" s="410"/>
      <c r="CA475" s="410"/>
    </row>
    <row r="476" spans="25:79" ht="12.75" customHeight="1">
      <c r="Y476" s="366"/>
      <c r="Z476" s="366"/>
      <c r="AA476" s="366"/>
      <c r="AB476" s="368"/>
      <c r="AC476" s="367"/>
      <c r="AD476" s="368"/>
      <c r="AE476" s="369"/>
      <c r="AF476" s="368"/>
      <c r="AG476" s="368"/>
      <c r="AH476" s="368"/>
      <c r="AI476" s="368"/>
      <c r="AJ476" s="445"/>
      <c r="AK476" s="368"/>
      <c r="AL476" s="410"/>
      <c r="AM476" s="410"/>
      <c r="AN476" s="447"/>
      <c r="AO476" s="371"/>
      <c r="AP476" s="371"/>
      <c r="AQ476" s="371"/>
      <c r="AR476" s="371"/>
      <c r="AS476" s="410"/>
      <c r="AT476" s="410"/>
      <c r="AU476" s="410"/>
      <c r="AV476" s="410"/>
      <c r="AW476" s="346"/>
      <c r="AX476" s="346"/>
      <c r="AY476" s="371"/>
      <c r="AZ476" s="410"/>
      <c r="BA476" s="410"/>
      <c r="BB476" s="410"/>
      <c r="BC476" s="410"/>
      <c r="BD476" s="410"/>
      <c r="BE476" s="410"/>
      <c r="BF476" s="410"/>
      <c r="BG476" s="410"/>
      <c r="BH476" s="410"/>
      <c r="BI476" s="410"/>
      <c r="BJ476" s="410"/>
      <c r="BK476" s="410"/>
      <c r="BL476" s="410"/>
      <c r="BM476" s="410"/>
      <c r="BN476" s="410"/>
      <c r="BO476" s="410"/>
      <c r="BP476" s="410"/>
      <c r="BQ476" s="410"/>
      <c r="BR476" s="410"/>
      <c r="BS476" s="410"/>
      <c r="BT476" s="410"/>
      <c r="BU476" s="410"/>
      <c r="BV476" s="410"/>
      <c r="BW476" s="410"/>
      <c r="BX476" s="410"/>
      <c r="BY476" s="410"/>
      <c r="BZ476" s="410"/>
      <c r="CA476" s="410"/>
    </row>
    <row r="477" spans="25:79" ht="12.75" customHeight="1">
      <c r="Y477" s="366"/>
      <c r="Z477" s="366"/>
      <c r="AA477" s="366"/>
      <c r="AB477" s="368"/>
      <c r="AC477" s="367"/>
      <c r="AD477" s="368"/>
      <c r="AE477" s="369"/>
      <c r="AF477" s="368"/>
      <c r="AG477" s="368"/>
      <c r="AH477" s="368"/>
      <c r="AI477" s="368"/>
      <c r="AJ477" s="445"/>
      <c r="AK477" s="368"/>
      <c r="AL477" s="410"/>
      <c r="AM477" s="410"/>
      <c r="AN477" s="447"/>
      <c r="AO477" s="371"/>
      <c r="AP477" s="371"/>
      <c r="AQ477" s="371"/>
      <c r="AR477" s="371"/>
      <c r="AS477" s="410"/>
      <c r="AT477" s="410"/>
      <c r="AU477" s="410"/>
      <c r="AV477" s="410"/>
      <c r="AW477" s="346"/>
      <c r="AX477" s="346"/>
      <c r="AY477" s="371"/>
      <c r="AZ477" s="410"/>
      <c r="BA477" s="410"/>
      <c r="BB477" s="410"/>
      <c r="BC477" s="410"/>
      <c r="BD477" s="410"/>
      <c r="BE477" s="410"/>
      <c r="BF477" s="410"/>
      <c r="BG477" s="410"/>
      <c r="BH477" s="410"/>
      <c r="BI477" s="410"/>
      <c r="BJ477" s="410"/>
      <c r="BK477" s="410"/>
      <c r="BL477" s="410"/>
      <c r="BM477" s="410"/>
      <c r="BN477" s="410"/>
      <c r="BO477" s="410"/>
      <c r="BP477" s="410"/>
      <c r="BQ477" s="410"/>
      <c r="BR477" s="410"/>
      <c r="BS477" s="410"/>
      <c r="BT477" s="410"/>
      <c r="BU477" s="410"/>
      <c r="BV477" s="410"/>
      <c r="BW477" s="410"/>
      <c r="BX477" s="410"/>
      <c r="BY477" s="410"/>
      <c r="BZ477" s="410"/>
      <c r="CA477" s="410"/>
    </row>
    <row r="478" spans="25:79" ht="12.75" customHeight="1">
      <c r="Y478" s="366"/>
      <c r="Z478" s="366"/>
      <c r="AA478" s="366"/>
      <c r="AB478" s="368"/>
      <c r="AC478" s="367"/>
      <c r="AD478" s="368"/>
      <c r="AE478" s="369"/>
      <c r="AF478" s="368"/>
      <c r="AG478" s="368"/>
      <c r="AH478" s="368"/>
      <c r="AI478" s="368"/>
      <c r="AJ478" s="445"/>
      <c r="AK478" s="368"/>
      <c r="AL478" s="410"/>
      <c r="AM478" s="410"/>
      <c r="AN478" s="447"/>
      <c r="AO478" s="371"/>
      <c r="AP478" s="371"/>
      <c r="AQ478" s="371"/>
      <c r="AR478" s="371"/>
      <c r="AS478" s="410"/>
      <c r="AT478" s="410"/>
      <c r="AU478" s="410"/>
      <c r="AV478" s="410"/>
      <c r="AW478" s="346"/>
      <c r="AX478" s="346"/>
      <c r="AY478" s="371"/>
      <c r="AZ478" s="410"/>
      <c r="BA478" s="410"/>
      <c r="BB478" s="410"/>
      <c r="BC478" s="410"/>
      <c r="BD478" s="410"/>
      <c r="BE478" s="410"/>
      <c r="BF478" s="410"/>
      <c r="BG478" s="410"/>
      <c r="BH478" s="410"/>
      <c r="BI478" s="410"/>
      <c r="BJ478" s="410"/>
      <c r="BK478" s="410"/>
      <c r="BL478" s="410"/>
      <c r="BM478" s="410"/>
      <c r="BN478" s="410"/>
      <c r="BO478" s="410"/>
      <c r="BP478" s="410"/>
      <c r="BQ478" s="410"/>
      <c r="BR478" s="410"/>
      <c r="BS478" s="410"/>
      <c r="BT478" s="410"/>
      <c r="BU478" s="410"/>
      <c r="BV478" s="410"/>
      <c r="BW478" s="410"/>
      <c r="BX478" s="410"/>
      <c r="BY478" s="410"/>
      <c r="BZ478" s="410"/>
      <c r="CA478" s="410"/>
    </row>
    <row r="479" spans="25:79" ht="12.75" customHeight="1">
      <c r="Y479" s="366"/>
      <c r="Z479" s="366"/>
      <c r="AA479" s="366"/>
      <c r="AB479" s="368"/>
      <c r="AC479" s="367"/>
      <c r="AD479" s="368"/>
      <c r="AE479" s="369"/>
      <c r="AF479" s="368"/>
      <c r="AG479" s="368"/>
      <c r="AH479" s="368"/>
      <c r="AI479" s="368"/>
      <c r="AJ479" s="445"/>
      <c r="AK479" s="368"/>
      <c r="AL479" s="410"/>
      <c r="AM479" s="410"/>
      <c r="AN479" s="447"/>
      <c r="AO479" s="371"/>
      <c r="AP479" s="371"/>
      <c r="AQ479" s="371"/>
      <c r="AR479" s="371"/>
      <c r="AS479" s="410"/>
      <c r="AT479" s="410"/>
      <c r="AU479" s="410"/>
      <c r="AV479" s="410"/>
      <c r="AW479" s="346"/>
      <c r="AX479" s="346"/>
      <c r="AY479" s="371"/>
      <c r="AZ479" s="410"/>
      <c r="BA479" s="410"/>
      <c r="BB479" s="410"/>
      <c r="BC479" s="410"/>
      <c r="BD479" s="410"/>
      <c r="BE479" s="410"/>
      <c r="BF479" s="410"/>
      <c r="BG479" s="410"/>
      <c r="BH479" s="410"/>
      <c r="BI479" s="410"/>
      <c r="BJ479" s="410"/>
      <c r="BK479" s="410"/>
      <c r="BL479" s="410"/>
      <c r="BM479" s="410"/>
      <c r="BN479" s="410"/>
      <c r="BO479" s="410"/>
      <c r="BP479" s="410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</row>
    <row r="480" spans="25:79" ht="12.75" customHeight="1">
      <c r="Y480" s="366"/>
      <c r="Z480" s="366"/>
      <c r="AA480" s="366"/>
      <c r="AB480" s="368"/>
      <c r="AC480" s="367"/>
      <c r="AD480" s="368"/>
      <c r="AE480" s="369"/>
      <c r="AF480" s="368"/>
      <c r="AG480" s="368"/>
      <c r="AH480" s="368"/>
      <c r="AI480" s="368"/>
      <c r="AJ480" s="445"/>
      <c r="AK480" s="368"/>
      <c r="AL480" s="410"/>
      <c r="AM480" s="410"/>
      <c r="AN480" s="447"/>
      <c r="AO480" s="371"/>
      <c r="AP480" s="371"/>
      <c r="AQ480" s="371"/>
      <c r="AR480" s="371"/>
      <c r="AS480" s="410"/>
      <c r="AT480" s="410"/>
      <c r="AU480" s="410"/>
      <c r="AV480" s="410"/>
      <c r="AW480" s="346"/>
      <c r="AX480" s="346"/>
      <c r="AY480" s="371"/>
      <c r="AZ480" s="410"/>
      <c r="BA480" s="410"/>
      <c r="BB480" s="410"/>
      <c r="BC480" s="410"/>
      <c r="BD480" s="410"/>
      <c r="BE480" s="410"/>
      <c r="BF480" s="410"/>
      <c r="BG480" s="410"/>
      <c r="BH480" s="410"/>
      <c r="BI480" s="410"/>
      <c r="BJ480" s="410"/>
      <c r="BK480" s="410"/>
      <c r="BL480" s="410"/>
      <c r="BM480" s="410"/>
      <c r="BN480" s="410"/>
      <c r="BO480" s="410"/>
      <c r="BP480" s="410"/>
      <c r="BQ480" s="410"/>
      <c r="BR480" s="410"/>
      <c r="BS480" s="410"/>
      <c r="BT480" s="410"/>
      <c r="BU480" s="410"/>
      <c r="BV480" s="410"/>
      <c r="BW480" s="410"/>
      <c r="BX480" s="410"/>
      <c r="BY480" s="410"/>
      <c r="BZ480" s="410"/>
      <c r="CA480" s="410"/>
    </row>
    <row r="481" spans="25:79" ht="12.75" customHeight="1">
      <c r="Y481" s="366"/>
      <c r="Z481" s="366"/>
      <c r="AA481" s="366"/>
      <c r="AB481" s="368"/>
      <c r="AC481" s="367"/>
      <c r="AD481" s="368"/>
      <c r="AE481" s="369"/>
      <c r="AF481" s="368"/>
      <c r="AG481" s="368"/>
      <c r="AH481" s="368"/>
      <c r="AI481" s="368"/>
      <c r="AJ481" s="445"/>
      <c r="AK481" s="368"/>
      <c r="AL481" s="410"/>
      <c r="AM481" s="410"/>
      <c r="AN481" s="447"/>
      <c r="AO481" s="371"/>
      <c r="AP481" s="371"/>
      <c r="AQ481" s="371"/>
      <c r="AR481" s="371"/>
      <c r="AS481" s="410"/>
      <c r="AT481" s="410"/>
      <c r="AU481" s="410"/>
      <c r="AV481" s="410"/>
      <c r="AW481" s="346"/>
      <c r="AX481" s="346"/>
      <c r="AY481" s="371"/>
      <c r="AZ481" s="410"/>
      <c r="BA481" s="410"/>
      <c r="BB481" s="410"/>
      <c r="BC481" s="410"/>
      <c r="BD481" s="410"/>
      <c r="BE481" s="410"/>
      <c r="BF481" s="410"/>
      <c r="BG481" s="410"/>
      <c r="BH481" s="410"/>
      <c r="BI481" s="410"/>
      <c r="BJ481" s="410"/>
      <c r="BK481" s="410"/>
      <c r="BL481" s="410"/>
      <c r="BM481" s="410"/>
      <c r="BN481" s="410"/>
      <c r="BO481" s="410"/>
      <c r="BP481" s="410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</row>
    <row r="482" spans="25:79" ht="12.75" customHeight="1">
      <c r="Y482" s="366"/>
      <c r="Z482" s="366"/>
      <c r="AA482" s="366"/>
      <c r="AB482" s="368"/>
      <c r="AC482" s="367"/>
      <c r="AD482" s="368"/>
      <c r="AE482" s="369"/>
      <c r="AF482" s="368"/>
      <c r="AG482" s="368"/>
      <c r="AH482" s="368"/>
      <c r="AI482" s="368"/>
      <c r="AJ482" s="445"/>
      <c r="AK482" s="368"/>
      <c r="AL482" s="410"/>
      <c r="AM482" s="410"/>
      <c r="AN482" s="447"/>
      <c r="AO482" s="371"/>
      <c r="AP482" s="371"/>
      <c r="AQ482" s="371"/>
      <c r="AR482" s="371"/>
      <c r="AS482" s="410"/>
      <c r="AT482" s="410"/>
      <c r="AU482" s="410"/>
      <c r="AV482" s="410"/>
      <c r="AW482" s="346"/>
      <c r="AX482" s="346"/>
      <c r="AY482" s="371"/>
      <c r="AZ482" s="410"/>
      <c r="BA482" s="410"/>
      <c r="BB482" s="410"/>
      <c r="BC482" s="410"/>
      <c r="BD482" s="410"/>
      <c r="BE482" s="410"/>
      <c r="BF482" s="410"/>
      <c r="BG482" s="410"/>
      <c r="BH482" s="410"/>
      <c r="BI482" s="410"/>
      <c r="BJ482" s="410"/>
      <c r="BK482" s="410"/>
      <c r="BL482" s="410"/>
      <c r="BM482" s="410"/>
      <c r="BN482" s="410"/>
      <c r="BO482" s="410"/>
      <c r="BP482" s="410"/>
      <c r="BQ482" s="410"/>
      <c r="BR482" s="410"/>
      <c r="BS482" s="410"/>
      <c r="BT482" s="410"/>
      <c r="BU482" s="410"/>
      <c r="BV482" s="410"/>
      <c r="BW482" s="410"/>
      <c r="BX482" s="410"/>
      <c r="BY482" s="410"/>
      <c r="BZ482" s="410"/>
      <c r="CA482" s="410"/>
    </row>
    <row r="483" spans="25:79" ht="12.75" customHeight="1">
      <c r="Y483" s="366"/>
      <c r="Z483" s="366"/>
      <c r="AA483" s="366"/>
      <c r="AB483" s="368"/>
      <c r="AC483" s="367"/>
      <c r="AD483" s="368"/>
      <c r="AE483" s="369"/>
      <c r="AF483" s="368"/>
      <c r="AG483" s="368"/>
      <c r="AH483" s="368"/>
      <c r="AI483" s="368"/>
      <c r="AJ483" s="445"/>
      <c r="AK483" s="368"/>
      <c r="AL483" s="410"/>
      <c r="AM483" s="410"/>
      <c r="AN483" s="447"/>
      <c r="AO483" s="371"/>
      <c r="AP483" s="371"/>
      <c r="AQ483" s="371"/>
      <c r="AR483" s="371"/>
      <c r="AS483" s="410"/>
      <c r="AT483" s="410"/>
      <c r="AU483" s="410"/>
      <c r="AV483" s="410"/>
      <c r="AW483" s="346"/>
      <c r="AX483" s="346"/>
      <c r="AY483" s="371"/>
      <c r="AZ483" s="410"/>
      <c r="BA483" s="410"/>
      <c r="BB483" s="410"/>
      <c r="BC483" s="410"/>
      <c r="BD483" s="410"/>
      <c r="BE483" s="410"/>
      <c r="BF483" s="410"/>
      <c r="BG483" s="410"/>
      <c r="BH483" s="410"/>
      <c r="BI483" s="410"/>
      <c r="BJ483" s="410"/>
      <c r="BK483" s="410"/>
      <c r="BL483" s="410"/>
      <c r="BM483" s="410"/>
      <c r="BN483" s="410"/>
      <c r="BO483" s="410"/>
      <c r="BP483" s="410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</row>
    <row r="484" spans="25:79" ht="12.75" customHeight="1">
      <c r="Y484" s="366"/>
      <c r="Z484" s="366"/>
      <c r="AA484" s="366"/>
      <c r="AB484" s="368"/>
      <c r="AC484" s="367"/>
      <c r="AD484" s="368"/>
      <c r="AE484" s="369"/>
      <c r="AF484" s="368"/>
      <c r="AG484" s="368"/>
      <c r="AH484" s="368"/>
      <c r="AI484" s="368"/>
      <c r="AJ484" s="445"/>
      <c r="AK484" s="368"/>
      <c r="AL484" s="410"/>
      <c r="AM484" s="410"/>
      <c r="AN484" s="447"/>
      <c r="AO484" s="371"/>
      <c r="AP484" s="371"/>
      <c r="AQ484" s="371"/>
      <c r="AR484" s="371"/>
      <c r="AS484" s="410"/>
      <c r="AT484" s="410"/>
      <c r="AU484" s="410"/>
      <c r="AV484" s="410"/>
      <c r="AW484" s="346"/>
      <c r="AX484" s="346"/>
      <c r="AY484" s="371"/>
      <c r="AZ484" s="410"/>
      <c r="BA484" s="410"/>
      <c r="BB484" s="410"/>
      <c r="BC484" s="410"/>
      <c r="BD484" s="410"/>
      <c r="BE484" s="410"/>
      <c r="BF484" s="410"/>
      <c r="BG484" s="410"/>
      <c r="BH484" s="410"/>
      <c r="BI484" s="410"/>
      <c r="BJ484" s="410"/>
      <c r="BK484" s="410"/>
      <c r="BL484" s="410"/>
      <c r="BM484" s="410"/>
      <c r="BN484" s="410"/>
      <c r="BO484" s="410"/>
      <c r="BP484" s="410"/>
      <c r="BQ484" s="410"/>
      <c r="BR484" s="410"/>
      <c r="BS484" s="410"/>
      <c r="BT484" s="410"/>
      <c r="BU484" s="410"/>
      <c r="BV484" s="410"/>
      <c r="BW484" s="410"/>
      <c r="BX484" s="410"/>
      <c r="BY484" s="410"/>
      <c r="BZ484" s="410"/>
      <c r="CA484" s="410"/>
    </row>
    <row r="485" spans="25:79" ht="12.75" customHeight="1">
      <c r="Y485" s="366"/>
      <c r="Z485" s="366"/>
      <c r="AA485" s="366"/>
      <c r="AB485" s="368"/>
      <c r="AC485" s="367"/>
      <c r="AD485" s="368"/>
      <c r="AE485" s="369"/>
      <c r="AF485" s="368"/>
      <c r="AG485" s="368"/>
      <c r="AH485" s="368"/>
      <c r="AI485" s="368"/>
      <c r="AJ485" s="445"/>
      <c r="AK485" s="368"/>
      <c r="AL485" s="410"/>
      <c r="AM485" s="410"/>
      <c r="AN485" s="447"/>
      <c r="AO485" s="371"/>
      <c r="AP485" s="371"/>
      <c r="AQ485" s="371"/>
      <c r="AR485" s="371"/>
      <c r="AS485" s="410"/>
      <c r="AT485" s="410"/>
      <c r="AU485" s="410"/>
      <c r="AV485" s="410"/>
      <c r="AW485" s="346"/>
      <c r="AX485" s="346"/>
      <c r="AY485" s="371"/>
      <c r="AZ485" s="410"/>
      <c r="BA485" s="410"/>
      <c r="BB485" s="410"/>
      <c r="BC485" s="410"/>
      <c r="BD485" s="410"/>
      <c r="BE485" s="410"/>
      <c r="BF485" s="410"/>
      <c r="BG485" s="410"/>
      <c r="BH485" s="410"/>
      <c r="BI485" s="410"/>
      <c r="BJ485" s="410"/>
      <c r="BK485" s="410"/>
      <c r="BL485" s="410"/>
      <c r="BM485" s="410"/>
      <c r="BN485" s="410"/>
      <c r="BO485" s="410"/>
      <c r="BP485" s="410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</row>
    <row r="486" spans="25:79" ht="12.75" customHeight="1">
      <c r="Y486" s="366"/>
      <c r="Z486" s="366"/>
      <c r="AA486" s="366"/>
      <c r="AB486" s="368"/>
      <c r="AC486" s="367"/>
      <c r="AD486" s="368"/>
      <c r="AE486" s="369"/>
      <c r="AF486" s="368"/>
      <c r="AG486" s="368"/>
      <c r="AH486" s="368"/>
      <c r="AI486" s="368"/>
      <c r="AJ486" s="445"/>
      <c r="AK486" s="368"/>
      <c r="AL486" s="410"/>
      <c r="AM486" s="410"/>
      <c r="AN486" s="447"/>
      <c r="AO486" s="371"/>
      <c r="AP486" s="371"/>
      <c r="AQ486" s="371"/>
      <c r="AR486" s="371"/>
      <c r="AS486" s="410"/>
      <c r="AT486" s="410"/>
      <c r="AU486" s="410"/>
      <c r="AV486" s="410"/>
      <c r="AW486" s="346"/>
      <c r="AX486" s="346"/>
      <c r="AY486" s="371"/>
      <c r="AZ486" s="410"/>
      <c r="BA486" s="410"/>
      <c r="BB486" s="410"/>
      <c r="BC486" s="410"/>
      <c r="BD486" s="410"/>
      <c r="BE486" s="410"/>
      <c r="BF486" s="410"/>
      <c r="BG486" s="410"/>
      <c r="BH486" s="410"/>
      <c r="BI486" s="410"/>
      <c r="BJ486" s="410"/>
      <c r="BK486" s="410"/>
      <c r="BL486" s="410"/>
      <c r="BM486" s="410"/>
      <c r="BN486" s="410"/>
      <c r="BO486" s="410"/>
      <c r="BP486" s="410"/>
      <c r="BQ486" s="410"/>
      <c r="BR486" s="410"/>
      <c r="BS486" s="410"/>
      <c r="BT486" s="410"/>
      <c r="BU486" s="410"/>
      <c r="BV486" s="410"/>
      <c r="BW486" s="410"/>
      <c r="BX486" s="410"/>
      <c r="BY486" s="410"/>
      <c r="BZ486" s="410"/>
      <c r="CA486" s="410"/>
    </row>
    <row r="487" spans="25:79" ht="12.75" customHeight="1">
      <c r="Y487" s="366"/>
      <c r="Z487" s="366"/>
      <c r="AA487" s="366"/>
      <c r="AB487" s="368"/>
      <c r="AC487" s="367"/>
      <c r="AD487" s="368"/>
      <c r="AE487" s="369"/>
      <c r="AF487" s="368"/>
      <c r="AG487" s="368"/>
      <c r="AH487" s="368"/>
      <c r="AI487" s="368"/>
      <c r="AJ487" s="445"/>
      <c r="AK487" s="368"/>
      <c r="AL487" s="410"/>
      <c r="AM487" s="410"/>
      <c r="AN487" s="447"/>
      <c r="AO487" s="371"/>
      <c r="AP487" s="371"/>
      <c r="AQ487" s="371"/>
      <c r="AR487" s="371"/>
      <c r="AS487" s="410"/>
      <c r="AT487" s="410"/>
      <c r="AU487" s="410"/>
      <c r="AV487" s="410"/>
      <c r="AW487" s="346"/>
      <c r="AX487" s="346"/>
      <c r="AY487" s="371"/>
      <c r="AZ487" s="410"/>
      <c r="BA487" s="410"/>
      <c r="BB487" s="410"/>
      <c r="BC487" s="410"/>
      <c r="BD487" s="410"/>
      <c r="BE487" s="410"/>
      <c r="BF487" s="410"/>
      <c r="BG487" s="410"/>
      <c r="BH487" s="410"/>
      <c r="BI487" s="410"/>
      <c r="BJ487" s="410"/>
      <c r="BK487" s="410"/>
      <c r="BL487" s="410"/>
      <c r="BM487" s="410"/>
      <c r="BN487" s="410"/>
      <c r="BO487" s="410"/>
      <c r="BP487" s="410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</row>
    <row r="488" spans="25:79" ht="12.75" customHeight="1">
      <c r="Y488" s="366"/>
      <c r="Z488" s="366"/>
      <c r="AA488" s="366"/>
      <c r="AB488" s="368"/>
      <c r="AC488" s="367"/>
      <c r="AD488" s="368"/>
      <c r="AE488" s="369"/>
      <c r="AF488" s="368"/>
      <c r="AG488" s="368"/>
      <c r="AH488" s="368"/>
      <c r="AI488" s="368"/>
      <c r="AJ488" s="445"/>
      <c r="AK488" s="368"/>
      <c r="AL488" s="410"/>
      <c r="AM488" s="410"/>
      <c r="AN488" s="447"/>
      <c r="AO488" s="371"/>
      <c r="AP488" s="371"/>
      <c r="AQ488" s="371"/>
      <c r="AR488" s="371"/>
      <c r="AS488" s="410"/>
      <c r="AT488" s="410"/>
      <c r="AU488" s="410"/>
      <c r="AV488" s="410"/>
      <c r="AW488" s="346"/>
      <c r="AX488" s="346"/>
      <c r="AY488" s="371"/>
      <c r="AZ488" s="410"/>
      <c r="BA488" s="410"/>
      <c r="BB488" s="410"/>
      <c r="BC488" s="410"/>
      <c r="BD488" s="410"/>
      <c r="BE488" s="410"/>
      <c r="BF488" s="410"/>
      <c r="BG488" s="410"/>
      <c r="BH488" s="410"/>
      <c r="BI488" s="410"/>
      <c r="BJ488" s="410"/>
      <c r="BK488" s="410"/>
      <c r="BL488" s="410"/>
      <c r="BM488" s="410"/>
      <c r="BN488" s="410"/>
      <c r="BO488" s="410"/>
      <c r="BP488" s="410"/>
      <c r="BQ488" s="410"/>
      <c r="BR488" s="410"/>
      <c r="BS488" s="410"/>
      <c r="BT488" s="410"/>
      <c r="BU488" s="410"/>
      <c r="BV488" s="410"/>
      <c r="BW488" s="410"/>
      <c r="BX488" s="410"/>
      <c r="BY488" s="410"/>
      <c r="BZ488" s="410"/>
      <c r="CA488" s="410"/>
    </row>
    <row r="489" spans="25:79" ht="12.75" customHeight="1">
      <c r="Y489" s="366"/>
      <c r="Z489" s="366"/>
      <c r="AA489" s="366"/>
      <c r="AB489" s="368"/>
      <c r="AC489" s="367"/>
      <c r="AD489" s="368"/>
      <c r="AE489" s="369"/>
      <c r="AF489" s="368"/>
      <c r="AG489" s="368"/>
      <c r="AH489" s="368"/>
      <c r="AI489" s="368"/>
      <c r="AJ489" s="445"/>
      <c r="AK489" s="368"/>
      <c r="AL489" s="410"/>
      <c r="AM489" s="410"/>
      <c r="AN489" s="447"/>
      <c r="AO489" s="371"/>
      <c r="AP489" s="371"/>
      <c r="AQ489" s="371"/>
      <c r="AR489" s="371"/>
      <c r="AS489" s="410"/>
      <c r="AT489" s="410"/>
      <c r="AU489" s="410"/>
      <c r="AV489" s="410"/>
      <c r="AW489" s="346"/>
      <c r="AX489" s="346"/>
      <c r="AY489" s="371"/>
      <c r="AZ489" s="410"/>
      <c r="BA489" s="410"/>
      <c r="BB489" s="410"/>
      <c r="BC489" s="410"/>
      <c r="BD489" s="410"/>
      <c r="BE489" s="410"/>
      <c r="BF489" s="410"/>
      <c r="BG489" s="410"/>
      <c r="BH489" s="410"/>
      <c r="BI489" s="410"/>
      <c r="BJ489" s="410"/>
      <c r="BK489" s="410"/>
      <c r="BL489" s="410"/>
      <c r="BM489" s="410"/>
      <c r="BN489" s="410"/>
      <c r="BO489" s="410"/>
      <c r="BP489" s="410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</row>
    <row r="490" spans="25:79" ht="12.75" customHeight="1">
      <c r="Y490" s="366"/>
      <c r="Z490" s="366"/>
      <c r="AA490" s="366"/>
      <c r="AB490" s="368"/>
      <c r="AC490" s="367"/>
      <c r="AD490" s="368"/>
      <c r="AE490" s="369"/>
      <c r="AF490" s="368"/>
      <c r="AG490" s="368"/>
      <c r="AH490" s="368"/>
      <c r="AI490" s="368"/>
      <c r="AJ490" s="445"/>
      <c r="AK490" s="368"/>
      <c r="AL490" s="410"/>
      <c r="AM490" s="410"/>
      <c r="AN490" s="447"/>
      <c r="AO490" s="371"/>
      <c r="AP490" s="371"/>
      <c r="AQ490" s="371"/>
      <c r="AR490" s="371"/>
      <c r="AS490" s="410"/>
      <c r="AT490" s="410"/>
      <c r="AU490" s="410"/>
      <c r="AV490" s="410"/>
      <c r="AW490" s="346"/>
      <c r="AX490" s="346"/>
      <c r="AY490" s="371"/>
      <c r="AZ490" s="410"/>
      <c r="BA490" s="410"/>
      <c r="BB490" s="410"/>
      <c r="BC490" s="410"/>
      <c r="BD490" s="410"/>
      <c r="BE490" s="410"/>
      <c r="BF490" s="410"/>
      <c r="BG490" s="410"/>
      <c r="BH490" s="410"/>
      <c r="BI490" s="410"/>
      <c r="BJ490" s="410"/>
      <c r="BK490" s="410"/>
      <c r="BL490" s="410"/>
      <c r="BM490" s="410"/>
      <c r="BN490" s="410"/>
      <c r="BO490" s="410"/>
      <c r="BP490" s="410"/>
      <c r="BQ490" s="410"/>
      <c r="BR490" s="410"/>
      <c r="BS490" s="410"/>
      <c r="BT490" s="410"/>
      <c r="BU490" s="410"/>
      <c r="BV490" s="410"/>
      <c r="BW490" s="410"/>
      <c r="BX490" s="410"/>
      <c r="BY490" s="410"/>
      <c r="BZ490" s="410"/>
      <c r="CA490" s="410"/>
    </row>
    <row r="491" spans="25:79" ht="12.75" customHeight="1">
      <c r="Y491" s="366"/>
      <c r="Z491" s="366"/>
      <c r="AA491" s="366"/>
      <c r="AB491" s="368"/>
      <c r="AC491" s="367"/>
      <c r="AD491" s="368"/>
      <c r="AE491" s="369"/>
      <c r="AF491" s="368"/>
      <c r="AG491" s="368"/>
      <c r="AH491" s="368"/>
      <c r="AI491" s="368"/>
      <c r="AJ491" s="445"/>
      <c r="AK491" s="368"/>
      <c r="AL491" s="410"/>
      <c r="AM491" s="410"/>
      <c r="AN491" s="447"/>
      <c r="AO491" s="371"/>
      <c r="AP491" s="371"/>
      <c r="AQ491" s="371"/>
      <c r="AR491" s="371"/>
      <c r="AS491" s="410"/>
      <c r="AT491" s="410"/>
      <c r="AU491" s="410"/>
      <c r="AV491" s="410"/>
      <c r="AW491" s="346"/>
      <c r="AX491" s="346"/>
      <c r="AY491" s="371"/>
      <c r="AZ491" s="410"/>
      <c r="BA491" s="410"/>
      <c r="BB491" s="410"/>
      <c r="BC491" s="410"/>
      <c r="BD491" s="410"/>
      <c r="BE491" s="410"/>
      <c r="BF491" s="410"/>
      <c r="BG491" s="410"/>
      <c r="BH491" s="410"/>
      <c r="BI491" s="410"/>
      <c r="BJ491" s="410"/>
      <c r="BK491" s="410"/>
      <c r="BL491" s="410"/>
      <c r="BM491" s="410"/>
      <c r="BN491" s="410"/>
      <c r="BO491" s="410"/>
      <c r="BP491" s="410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</row>
    <row r="492" spans="25:79" ht="12.75" customHeight="1">
      <c r="Y492" s="366"/>
      <c r="Z492" s="366"/>
      <c r="AA492" s="366"/>
      <c r="AB492" s="368"/>
      <c r="AC492" s="367"/>
      <c r="AD492" s="368"/>
      <c r="AE492" s="369"/>
      <c r="AF492" s="368"/>
      <c r="AG492" s="368"/>
      <c r="AH492" s="368"/>
      <c r="AI492" s="368"/>
      <c r="AJ492" s="445"/>
      <c r="AK492" s="368"/>
      <c r="AL492" s="410"/>
      <c r="AM492" s="410"/>
      <c r="AN492" s="447"/>
      <c r="AO492" s="371"/>
      <c r="AP492" s="371"/>
      <c r="AQ492" s="371"/>
      <c r="AR492" s="371"/>
      <c r="AS492" s="410"/>
      <c r="AT492" s="410"/>
      <c r="AU492" s="410"/>
      <c r="AV492" s="410"/>
      <c r="AW492" s="346"/>
      <c r="AX492" s="346"/>
      <c r="AY492" s="371"/>
      <c r="AZ492" s="410"/>
      <c r="BA492" s="410"/>
      <c r="BB492" s="410"/>
      <c r="BC492" s="410"/>
      <c r="BD492" s="410"/>
      <c r="BE492" s="410"/>
      <c r="BF492" s="410"/>
      <c r="BG492" s="410"/>
      <c r="BH492" s="410"/>
      <c r="BI492" s="410"/>
      <c r="BJ492" s="410"/>
      <c r="BK492" s="410"/>
      <c r="BL492" s="410"/>
      <c r="BM492" s="410"/>
      <c r="BN492" s="410"/>
      <c r="BO492" s="410"/>
      <c r="BP492" s="410"/>
      <c r="BQ492" s="410"/>
      <c r="BR492" s="410"/>
      <c r="BS492" s="410"/>
      <c r="BT492" s="410"/>
      <c r="BU492" s="410"/>
      <c r="BV492" s="410"/>
      <c r="BW492" s="410"/>
      <c r="BX492" s="410"/>
      <c r="BY492" s="410"/>
      <c r="BZ492" s="410"/>
      <c r="CA492" s="410"/>
    </row>
    <row r="493" spans="25:79" ht="12.75" customHeight="1">
      <c r="Y493" s="366"/>
      <c r="Z493" s="366"/>
      <c r="AA493" s="366"/>
      <c r="AB493" s="368"/>
      <c r="AC493" s="367"/>
      <c r="AD493" s="368"/>
      <c r="AE493" s="369"/>
      <c r="AF493" s="368"/>
      <c r="AG493" s="368"/>
      <c r="AH493" s="368"/>
      <c r="AI493" s="368"/>
      <c r="AJ493" s="445"/>
      <c r="AK493" s="368"/>
      <c r="AL493" s="410"/>
      <c r="AM493" s="410"/>
      <c r="AN493" s="447"/>
      <c r="AO493" s="371"/>
      <c r="AP493" s="371"/>
      <c r="AQ493" s="371"/>
      <c r="AR493" s="371"/>
      <c r="AS493" s="410"/>
      <c r="AT493" s="410"/>
      <c r="AU493" s="410"/>
      <c r="AV493" s="410"/>
      <c r="AW493" s="346"/>
      <c r="AX493" s="346"/>
      <c r="AY493" s="371"/>
      <c r="AZ493" s="410"/>
      <c r="BA493" s="410"/>
      <c r="BB493" s="410"/>
      <c r="BC493" s="410"/>
      <c r="BD493" s="410"/>
      <c r="BE493" s="410"/>
      <c r="BF493" s="410"/>
      <c r="BG493" s="410"/>
      <c r="BH493" s="410"/>
      <c r="BI493" s="410"/>
      <c r="BJ493" s="410"/>
      <c r="BK493" s="410"/>
      <c r="BL493" s="410"/>
      <c r="BM493" s="410"/>
      <c r="BN493" s="410"/>
      <c r="BO493" s="410"/>
      <c r="BP493" s="410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</row>
    <row r="494" spans="25:79" ht="12.75" customHeight="1">
      <c r="Y494" s="366"/>
      <c r="Z494" s="366"/>
      <c r="AA494" s="366"/>
      <c r="AB494" s="368"/>
      <c r="AC494" s="367"/>
      <c r="AD494" s="368"/>
      <c r="AE494" s="369"/>
      <c r="AF494" s="368"/>
      <c r="AG494" s="368"/>
      <c r="AH494" s="368"/>
      <c r="AI494" s="368"/>
      <c r="AJ494" s="445"/>
      <c r="AK494" s="368"/>
      <c r="AL494" s="410"/>
      <c r="AM494" s="410"/>
      <c r="AN494" s="447"/>
      <c r="AO494" s="371"/>
      <c r="AP494" s="371"/>
      <c r="AQ494" s="371"/>
      <c r="AR494" s="371"/>
      <c r="AS494" s="410"/>
      <c r="AT494" s="410"/>
      <c r="AU494" s="410"/>
      <c r="AV494" s="410"/>
      <c r="AW494" s="346"/>
      <c r="AX494" s="346"/>
      <c r="AY494" s="371"/>
      <c r="AZ494" s="410"/>
      <c r="BA494" s="410"/>
      <c r="BB494" s="410"/>
      <c r="BC494" s="410"/>
      <c r="BD494" s="410"/>
      <c r="BE494" s="410"/>
      <c r="BF494" s="410"/>
      <c r="BG494" s="410"/>
      <c r="BH494" s="410"/>
      <c r="BI494" s="410"/>
      <c r="BJ494" s="410"/>
      <c r="BK494" s="410"/>
      <c r="BL494" s="410"/>
      <c r="BM494" s="410"/>
      <c r="BN494" s="410"/>
      <c r="BO494" s="410"/>
      <c r="BP494" s="410"/>
      <c r="BQ494" s="410"/>
      <c r="BR494" s="410"/>
      <c r="BS494" s="410"/>
      <c r="BT494" s="410"/>
      <c r="BU494" s="410"/>
      <c r="BV494" s="410"/>
      <c r="BW494" s="410"/>
      <c r="BX494" s="410"/>
      <c r="BY494" s="410"/>
      <c r="BZ494" s="410"/>
      <c r="CA494" s="410"/>
    </row>
    <row r="495" spans="25:79" ht="12.75" customHeight="1">
      <c r="Y495" s="366"/>
      <c r="Z495" s="366"/>
      <c r="AA495" s="366"/>
      <c r="AB495" s="368"/>
      <c r="AC495" s="367"/>
      <c r="AD495" s="368"/>
      <c r="AE495" s="369"/>
      <c r="AF495" s="368"/>
      <c r="AG495" s="368"/>
      <c r="AH495" s="368"/>
      <c r="AI495" s="368"/>
      <c r="AJ495" s="445"/>
      <c r="AK495" s="368"/>
      <c r="AL495" s="410"/>
      <c r="AM495" s="410"/>
      <c r="AN495" s="447"/>
      <c r="AO495" s="371"/>
      <c r="AP495" s="371"/>
      <c r="AQ495" s="371"/>
      <c r="AR495" s="371"/>
      <c r="AS495" s="410"/>
      <c r="AT495" s="410"/>
      <c r="AU495" s="410"/>
      <c r="AV495" s="410"/>
      <c r="AW495" s="346"/>
      <c r="AX495" s="346"/>
      <c r="AY495" s="371"/>
      <c r="AZ495" s="410"/>
      <c r="BA495" s="410"/>
      <c r="BB495" s="410"/>
      <c r="BC495" s="410"/>
      <c r="BD495" s="410"/>
      <c r="BE495" s="410"/>
      <c r="BF495" s="410"/>
      <c r="BG495" s="410"/>
      <c r="BH495" s="410"/>
      <c r="BI495" s="410"/>
      <c r="BJ495" s="410"/>
      <c r="BK495" s="410"/>
      <c r="BL495" s="410"/>
      <c r="BM495" s="410"/>
      <c r="BN495" s="410"/>
      <c r="BO495" s="410"/>
      <c r="BP495" s="410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</row>
    <row r="496" spans="25:79" ht="12.75" customHeight="1">
      <c r="Y496" s="366"/>
      <c r="Z496" s="366"/>
      <c r="AA496" s="366"/>
      <c r="AB496" s="368"/>
      <c r="AC496" s="367"/>
      <c r="AD496" s="368"/>
      <c r="AE496" s="369"/>
      <c r="AF496" s="368"/>
      <c r="AG496" s="368"/>
      <c r="AH496" s="368"/>
      <c r="AI496" s="368"/>
      <c r="AJ496" s="445"/>
      <c r="AK496" s="368"/>
      <c r="AL496" s="410"/>
      <c r="AM496" s="410"/>
      <c r="AN496" s="447"/>
      <c r="AO496" s="371"/>
      <c r="AP496" s="371"/>
      <c r="AQ496" s="371"/>
      <c r="AR496" s="371"/>
      <c r="AS496" s="410"/>
      <c r="AT496" s="410"/>
      <c r="AU496" s="410"/>
      <c r="AV496" s="410"/>
      <c r="AW496" s="346"/>
      <c r="AX496" s="346"/>
      <c r="AY496" s="371"/>
      <c r="AZ496" s="410"/>
      <c r="BA496" s="410"/>
      <c r="BB496" s="410"/>
      <c r="BC496" s="410"/>
      <c r="BD496" s="410"/>
      <c r="BE496" s="410"/>
      <c r="BF496" s="410"/>
      <c r="BG496" s="410"/>
      <c r="BH496" s="410"/>
      <c r="BI496" s="410"/>
      <c r="BJ496" s="410"/>
      <c r="BK496" s="410"/>
      <c r="BL496" s="410"/>
      <c r="BM496" s="410"/>
      <c r="BN496" s="410"/>
      <c r="BO496" s="410"/>
      <c r="BP496" s="410"/>
      <c r="BQ496" s="410"/>
      <c r="BR496" s="410"/>
      <c r="BS496" s="410"/>
      <c r="BT496" s="410"/>
      <c r="BU496" s="410"/>
      <c r="BV496" s="410"/>
      <c r="BW496" s="410"/>
      <c r="BX496" s="410"/>
      <c r="BY496" s="410"/>
      <c r="BZ496" s="410"/>
      <c r="CA496" s="410"/>
    </row>
    <row r="497" spans="25:79" ht="12.75" customHeight="1">
      <c r="Y497" s="366"/>
      <c r="Z497" s="366"/>
      <c r="AA497" s="366"/>
      <c r="AB497" s="368"/>
      <c r="AC497" s="367"/>
      <c r="AD497" s="368"/>
      <c r="AE497" s="369"/>
      <c r="AF497" s="368"/>
      <c r="AG497" s="368"/>
      <c r="AH497" s="368"/>
      <c r="AI497" s="368"/>
      <c r="AJ497" s="445"/>
      <c r="AK497" s="368"/>
      <c r="AL497" s="410"/>
      <c r="AM497" s="410"/>
      <c r="AN497" s="447"/>
      <c r="AO497" s="371"/>
      <c r="AP497" s="371"/>
      <c r="AQ497" s="371"/>
      <c r="AR497" s="371"/>
      <c r="AS497" s="410"/>
      <c r="AT497" s="410"/>
      <c r="AU497" s="410"/>
      <c r="AV497" s="410"/>
      <c r="AW497" s="346"/>
      <c r="AX497" s="346"/>
      <c r="AY497" s="371"/>
      <c r="AZ497" s="410"/>
      <c r="BA497" s="410"/>
      <c r="BB497" s="410"/>
      <c r="BC497" s="410"/>
      <c r="BD497" s="410"/>
      <c r="BE497" s="410"/>
      <c r="BF497" s="410"/>
      <c r="BG497" s="410"/>
      <c r="BH497" s="410"/>
      <c r="BI497" s="410"/>
      <c r="BJ497" s="410"/>
      <c r="BK497" s="410"/>
      <c r="BL497" s="410"/>
      <c r="BM497" s="410"/>
      <c r="BN497" s="410"/>
      <c r="BO497" s="410"/>
      <c r="BP497" s="410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</row>
    <row r="498" spans="25:79" ht="12.75" customHeight="1">
      <c r="Y498" s="366"/>
      <c r="Z498" s="366"/>
      <c r="AA498" s="366"/>
      <c r="AB498" s="368"/>
      <c r="AC498" s="367"/>
      <c r="AD498" s="368"/>
      <c r="AE498" s="369"/>
      <c r="AF498" s="368"/>
      <c r="AG498" s="368"/>
      <c r="AH498" s="368"/>
      <c r="AI498" s="368"/>
      <c r="AJ498" s="445"/>
      <c r="AK498" s="368"/>
      <c r="AL498" s="410"/>
      <c r="AM498" s="410"/>
      <c r="AN498" s="447"/>
      <c r="AO498" s="371"/>
      <c r="AP498" s="371"/>
      <c r="AQ498" s="371"/>
      <c r="AR498" s="371"/>
      <c r="AS498" s="410"/>
      <c r="AT498" s="410"/>
      <c r="AU498" s="410"/>
      <c r="AV498" s="410"/>
      <c r="AW498" s="346"/>
      <c r="AX498" s="346"/>
      <c r="AY498" s="371"/>
      <c r="AZ498" s="410"/>
      <c r="BA498" s="410"/>
      <c r="BB498" s="410"/>
      <c r="BC498" s="410"/>
      <c r="BD498" s="410"/>
      <c r="BE498" s="410"/>
      <c r="BF498" s="410"/>
      <c r="BG498" s="410"/>
      <c r="BH498" s="410"/>
      <c r="BI498" s="410"/>
      <c r="BJ498" s="410"/>
      <c r="BK498" s="410"/>
      <c r="BL498" s="410"/>
      <c r="BM498" s="410"/>
      <c r="BN498" s="410"/>
      <c r="BO498" s="410"/>
      <c r="BP498" s="410"/>
      <c r="BQ498" s="410"/>
      <c r="BR498" s="410"/>
      <c r="BS498" s="410"/>
      <c r="BT498" s="410"/>
      <c r="BU498" s="410"/>
      <c r="BV498" s="410"/>
      <c r="BW498" s="410"/>
      <c r="BX498" s="410"/>
      <c r="BY498" s="410"/>
      <c r="BZ498" s="410"/>
      <c r="CA498" s="410"/>
    </row>
    <row r="499" spans="25:79" ht="12.75" customHeight="1">
      <c r="Y499" s="366"/>
      <c r="Z499" s="366"/>
      <c r="AA499" s="366"/>
      <c r="AB499" s="368"/>
      <c r="AC499" s="367"/>
      <c r="AD499" s="368"/>
      <c r="AE499" s="369"/>
      <c r="AF499" s="368"/>
      <c r="AG499" s="368"/>
      <c r="AH499" s="368"/>
      <c r="AI499" s="368"/>
      <c r="AJ499" s="445"/>
      <c r="AK499" s="368"/>
      <c r="AL499" s="410"/>
      <c r="AM499" s="410"/>
      <c r="AN499" s="447"/>
      <c r="AO499" s="371"/>
      <c r="AP499" s="371"/>
      <c r="AQ499" s="371"/>
      <c r="AR499" s="371"/>
      <c r="AS499" s="410"/>
      <c r="AT499" s="410"/>
      <c r="AU499" s="410"/>
      <c r="AV499" s="410"/>
      <c r="AW499" s="346"/>
      <c r="AX499" s="346"/>
      <c r="AY499" s="371"/>
      <c r="AZ499" s="410"/>
      <c r="BA499" s="410"/>
      <c r="BB499" s="410"/>
      <c r="BC499" s="410"/>
      <c r="BD499" s="410"/>
      <c r="BE499" s="410"/>
      <c r="BF499" s="410"/>
      <c r="BG499" s="410"/>
      <c r="BH499" s="410"/>
      <c r="BI499" s="410"/>
      <c r="BJ499" s="410"/>
      <c r="BK499" s="410"/>
      <c r="BL499" s="410"/>
      <c r="BM499" s="410"/>
      <c r="BN499" s="410"/>
      <c r="BO499" s="410"/>
      <c r="BP499" s="410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</row>
    <row r="500" spans="25:79" ht="12.75" customHeight="1">
      <c r="Y500" s="366"/>
      <c r="Z500" s="366"/>
      <c r="AA500" s="366"/>
      <c r="AB500" s="368"/>
      <c r="AC500" s="367"/>
      <c r="AD500" s="368"/>
      <c r="AE500" s="369"/>
      <c r="AF500" s="368"/>
      <c r="AG500" s="368"/>
      <c r="AH500" s="368"/>
      <c r="AI500" s="368"/>
      <c r="AJ500" s="445"/>
      <c r="AK500" s="368"/>
      <c r="AL500" s="410"/>
      <c r="AM500" s="410"/>
      <c r="AN500" s="447"/>
      <c r="AO500" s="371"/>
      <c r="AP500" s="371"/>
      <c r="AQ500" s="371"/>
      <c r="AR500" s="371"/>
      <c r="AS500" s="410"/>
      <c r="AT500" s="410"/>
      <c r="AU500" s="410"/>
      <c r="AV500" s="410"/>
      <c r="AW500" s="346"/>
      <c r="AX500" s="346"/>
      <c r="AY500" s="371"/>
      <c r="AZ500" s="410"/>
      <c r="BA500" s="410"/>
      <c r="BB500" s="410"/>
      <c r="BC500" s="410"/>
      <c r="BD500" s="410"/>
      <c r="BE500" s="410"/>
      <c r="BF500" s="410"/>
      <c r="BG500" s="410"/>
      <c r="BH500" s="410"/>
      <c r="BI500" s="410"/>
      <c r="BJ500" s="410"/>
      <c r="BK500" s="410"/>
      <c r="BL500" s="410"/>
      <c r="BM500" s="410"/>
      <c r="BN500" s="410"/>
      <c r="BO500" s="410"/>
      <c r="BP500" s="410"/>
      <c r="BQ500" s="410"/>
      <c r="BR500" s="410"/>
      <c r="BS500" s="410"/>
      <c r="BT500" s="410"/>
      <c r="BU500" s="410"/>
      <c r="BV500" s="410"/>
      <c r="BW500" s="410"/>
      <c r="BX500" s="410"/>
      <c r="BY500" s="410"/>
      <c r="BZ500" s="410"/>
      <c r="CA500" s="410"/>
    </row>
    <row r="501" spans="1:79" ht="14.25" customHeight="1">
      <c r="A501" s="449"/>
      <c r="B501" s="450"/>
      <c r="C501" s="450"/>
      <c r="D501" s="450"/>
      <c r="E501" s="450"/>
      <c r="F501" s="451"/>
      <c r="G501" s="451"/>
      <c r="H501" s="451"/>
      <c r="I501" s="451"/>
      <c r="J501" s="451"/>
      <c r="K501" s="451"/>
      <c r="L501" s="370"/>
      <c r="M501" s="370"/>
      <c r="N501" s="452"/>
      <c r="O501" s="371"/>
      <c r="P501" s="370"/>
      <c r="Q501" s="370"/>
      <c r="R501" s="452"/>
      <c r="S501" s="370"/>
      <c r="T501" s="370"/>
      <c r="U501" s="370"/>
      <c r="V501" s="370"/>
      <c r="W501" s="370"/>
      <c r="X501" s="370"/>
      <c r="Y501" s="366"/>
      <c r="Z501" s="366"/>
      <c r="AA501" s="452"/>
      <c r="AB501" s="370"/>
      <c r="AC501" s="446"/>
      <c r="AD501" s="453"/>
      <c r="AE501" s="446"/>
      <c r="AF501" s="446"/>
      <c r="AG501" s="446"/>
      <c r="AH501" s="453"/>
      <c r="AI501" s="446"/>
      <c r="AJ501" s="446"/>
      <c r="AK501" s="446"/>
      <c r="AL501" s="454"/>
      <c r="AM501" s="454"/>
      <c r="AN501" s="455"/>
      <c r="AO501" s="455"/>
      <c r="AP501" s="454"/>
      <c r="AQ501" s="454"/>
      <c r="AR501" s="454"/>
      <c r="AS501" s="454"/>
      <c r="AT501" s="454"/>
      <c r="AU501" s="454"/>
      <c r="AV501" s="454"/>
      <c r="AW501" s="455"/>
      <c r="AX501" s="455"/>
      <c r="AY501" s="455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  <c r="BM501" s="454"/>
      <c r="BN501" s="454"/>
      <c r="BO501" s="454"/>
      <c r="BP501" s="454"/>
      <c r="BQ501" s="454"/>
      <c r="BR501" s="454"/>
      <c r="BS501" s="454"/>
      <c r="BT501" s="454"/>
      <c r="BU501" s="454"/>
      <c r="BV501" s="454"/>
      <c r="BW501" s="454"/>
      <c r="BX501" s="454"/>
      <c r="BY501" s="454"/>
      <c r="BZ501" s="454"/>
      <c r="CA501" s="454"/>
    </row>
    <row r="502" spans="1:79" ht="19.5" customHeight="1">
      <c r="A502" s="446"/>
      <c r="B502" s="456"/>
      <c r="C502" s="446"/>
      <c r="D502" s="446"/>
      <c r="E502" s="453"/>
      <c r="F502" s="446"/>
      <c r="G502" s="446"/>
      <c r="H502" s="446"/>
      <c r="I502" s="446"/>
      <c r="J502" s="370"/>
      <c r="K502" s="370"/>
      <c r="L502" s="370"/>
      <c r="M502" s="370"/>
      <c r="N502" s="457"/>
      <c r="O502" s="370"/>
      <c r="P502" s="370"/>
      <c r="Q502" s="328"/>
      <c r="R502" s="452"/>
      <c r="S502" s="370"/>
      <c r="T502" s="370"/>
      <c r="U502" s="370"/>
      <c r="V502" s="370"/>
      <c r="W502" s="370"/>
      <c r="X502" s="370"/>
      <c r="Y502" s="366"/>
      <c r="Z502" s="366"/>
      <c r="AA502" s="452"/>
      <c r="AB502" s="370"/>
      <c r="AC502" s="446"/>
      <c r="AD502" s="453"/>
      <c r="AE502" s="446"/>
      <c r="AF502" s="446"/>
      <c r="AG502" s="446"/>
      <c r="AH502" s="446"/>
      <c r="AI502" s="446"/>
      <c r="AJ502" s="446"/>
      <c r="AK502" s="446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  <c r="BM502" s="454"/>
      <c r="BN502" s="454"/>
      <c r="BO502" s="454"/>
      <c r="BP502" s="454"/>
      <c r="BQ502" s="454"/>
      <c r="BR502" s="454"/>
      <c r="BS502" s="454"/>
      <c r="BT502" s="454"/>
      <c r="BU502" s="454"/>
      <c r="BV502" s="454"/>
      <c r="BW502" s="454"/>
      <c r="BX502" s="454"/>
      <c r="BY502" s="454"/>
      <c r="BZ502" s="454"/>
      <c r="CA502" s="454"/>
    </row>
    <row r="503" spans="1:79" ht="13.5">
      <c r="A503" s="446"/>
      <c r="B503" s="458"/>
      <c r="C503" s="459"/>
      <c r="D503" s="458"/>
      <c r="E503" s="458"/>
      <c r="F503" s="458"/>
      <c r="G503" s="458"/>
      <c r="H503" s="458"/>
      <c r="I503" s="458"/>
      <c r="J503" s="460"/>
      <c r="K503" s="460"/>
      <c r="L503" s="460"/>
      <c r="M503" s="460"/>
      <c r="N503" s="461"/>
      <c r="O503" s="370"/>
      <c r="P503" s="370"/>
      <c r="Q503" s="452"/>
      <c r="R503" s="452"/>
      <c r="S503" s="370"/>
      <c r="T503" s="370"/>
      <c r="U503" s="370"/>
      <c r="V503" s="370"/>
      <c r="W503" s="370"/>
      <c r="X503" s="370"/>
      <c r="Y503" s="366"/>
      <c r="Z503" s="366"/>
      <c r="AA503" s="452"/>
      <c r="AB503" s="370"/>
      <c r="AC503" s="446"/>
      <c r="AD503" s="453"/>
      <c r="AE503" s="446"/>
      <c r="AF503" s="446"/>
      <c r="AG503" s="446"/>
      <c r="AH503" s="446"/>
      <c r="AI503" s="446"/>
      <c r="AJ503" s="446"/>
      <c r="AK503" s="446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  <c r="BM503" s="454"/>
      <c r="BN503" s="454"/>
      <c r="BO503" s="454"/>
      <c r="BP503" s="454"/>
      <c r="BQ503" s="454"/>
      <c r="BR503" s="454"/>
      <c r="BS503" s="454"/>
      <c r="BT503" s="454"/>
      <c r="BU503" s="454"/>
      <c r="BV503" s="454"/>
      <c r="BW503" s="454"/>
      <c r="BX503" s="454"/>
      <c r="BY503" s="454"/>
      <c r="BZ503" s="454"/>
      <c r="CA503" s="454"/>
    </row>
    <row r="504" spans="1:79" ht="13.5">
      <c r="A504" s="446"/>
      <c r="B504" s="458"/>
      <c r="C504" s="459"/>
      <c r="D504" s="458"/>
      <c r="E504" s="458"/>
      <c r="F504" s="458"/>
      <c r="G504" s="458"/>
      <c r="H504" s="458"/>
      <c r="I504" s="458"/>
      <c r="J504" s="460"/>
      <c r="K504" s="460"/>
      <c r="L504" s="460"/>
      <c r="M504" s="460"/>
      <c r="N504" s="461"/>
      <c r="O504" s="370"/>
      <c r="P504" s="370"/>
      <c r="Q504" s="452"/>
      <c r="R504" s="452"/>
      <c r="S504" s="370"/>
      <c r="T504" s="370"/>
      <c r="U504" s="370"/>
      <c r="V504" s="370"/>
      <c r="W504" s="370"/>
      <c r="X504" s="370"/>
      <c r="Y504" s="366"/>
      <c r="Z504" s="366"/>
      <c r="AA504" s="452"/>
      <c r="AB504" s="370"/>
      <c r="AC504" s="446"/>
      <c r="AD504" s="453"/>
      <c r="AE504" s="446"/>
      <c r="AF504" s="446"/>
      <c r="AG504" s="446"/>
      <c r="AH504" s="446"/>
      <c r="AI504" s="446"/>
      <c r="AJ504" s="446"/>
      <c r="AK504" s="446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  <c r="BM504" s="454"/>
      <c r="BN504" s="454"/>
      <c r="BO504" s="454"/>
      <c r="BP504" s="454"/>
      <c r="BQ504" s="454"/>
      <c r="BR504" s="454"/>
      <c r="BS504" s="454"/>
      <c r="BT504" s="454"/>
      <c r="BU504" s="454"/>
      <c r="BV504" s="454"/>
      <c r="BW504" s="454"/>
      <c r="BX504" s="454"/>
      <c r="BY504" s="454"/>
      <c r="BZ504" s="454"/>
      <c r="CA504" s="454"/>
    </row>
    <row r="505" spans="1:79" ht="15.75" customHeight="1">
      <c r="A505" s="410"/>
      <c r="B505" s="462"/>
      <c r="C505" s="463"/>
      <c r="D505" s="464"/>
      <c r="E505" s="464"/>
      <c r="F505" s="346"/>
      <c r="G505" s="346"/>
      <c r="H505" s="346"/>
      <c r="I505" s="346"/>
      <c r="J505" s="346"/>
      <c r="K505" s="346"/>
      <c r="L505" s="346"/>
      <c r="M505" s="346"/>
      <c r="N505" s="465"/>
      <c r="O505" s="466"/>
      <c r="P505" s="466"/>
      <c r="Q505" s="467"/>
      <c r="R505" s="467"/>
      <c r="S505" s="466"/>
      <c r="T505" s="466"/>
      <c r="U505" s="466"/>
      <c r="V505" s="466"/>
      <c r="W505" s="466"/>
      <c r="X505" s="466"/>
      <c r="Y505" s="366"/>
      <c r="Z505" s="366"/>
      <c r="AA505" s="467"/>
      <c r="AB505" s="466"/>
      <c r="AC505" s="468"/>
      <c r="AD505" s="469"/>
      <c r="AE505" s="468"/>
      <c r="AF505" s="468"/>
      <c r="AG505" s="468"/>
      <c r="AH505" s="468"/>
      <c r="AI505" s="468"/>
      <c r="AJ505" s="468"/>
      <c r="AK505" s="468"/>
      <c r="AL505" s="468"/>
      <c r="AM505" s="410"/>
      <c r="AN505" s="410"/>
      <c r="AO505" s="410"/>
      <c r="AP505" s="410"/>
      <c r="AQ505" s="410"/>
      <c r="AR505" s="410"/>
      <c r="AS505" s="410"/>
      <c r="AT505" s="410"/>
      <c r="AU505" s="410"/>
      <c r="AV505" s="410"/>
      <c r="AW505" s="410"/>
      <c r="AX505" s="410"/>
      <c r="AY505" s="410"/>
      <c r="AZ505" s="410"/>
      <c r="BA505" s="410"/>
      <c r="BB505" s="410"/>
      <c r="BC505" s="410"/>
      <c r="BD505" s="410"/>
      <c r="BE505" s="410"/>
      <c r="BF505" s="410"/>
      <c r="BG505" s="410"/>
      <c r="BH505" s="468"/>
      <c r="BI505" s="468"/>
      <c r="BJ505" s="468"/>
      <c r="BK505" s="468"/>
      <c r="BL505" s="468"/>
      <c r="BM505" s="468"/>
      <c r="BN505" s="468"/>
      <c r="BO505" s="468"/>
      <c r="BP505" s="468"/>
      <c r="BQ505" s="468"/>
      <c r="BR505" s="468"/>
      <c r="BS505" s="468"/>
      <c r="BT505" s="468"/>
      <c r="BU505" s="468"/>
      <c r="BV505" s="468"/>
      <c r="BW505" s="468"/>
      <c r="BX505" s="468"/>
      <c r="BY505" s="468"/>
      <c r="BZ505" s="468"/>
      <c r="CA505" s="468"/>
    </row>
    <row r="506" spans="1:79" ht="15.75" customHeight="1">
      <c r="A506" s="410"/>
      <c r="B506" s="464"/>
      <c r="C506" s="463"/>
      <c r="D506" s="464"/>
      <c r="E506" s="464"/>
      <c r="F506" s="346"/>
      <c r="G506" s="346"/>
      <c r="H506" s="346"/>
      <c r="I506" s="346"/>
      <c r="J506" s="346"/>
      <c r="K506" s="346"/>
      <c r="L506" s="346"/>
      <c r="M506" s="346"/>
      <c r="N506" s="465"/>
      <c r="O506" s="466"/>
      <c r="P506" s="466"/>
      <c r="Q506" s="467"/>
      <c r="R506" s="467"/>
      <c r="S506" s="466"/>
      <c r="T506" s="466"/>
      <c r="U506" s="466"/>
      <c r="V506" s="466"/>
      <c r="W506" s="466"/>
      <c r="X506" s="466"/>
      <c r="Y506" s="366"/>
      <c r="Z506" s="366"/>
      <c r="AA506" s="467"/>
      <c r="AB506" s="466"/>
      <c r="AC506" s="468"/>
      <c r="AD506" s="469"/>
      <c r="AE506" s="468"/>
      <c r="AF506" s="468"/>
      <c r="AG506" s="468"/>
      <c r="AH506" s="468"/>
      <c r="AI506" s="468"/>
      <c r="AJ506" s="468"/>
      <c r="AK506" s="468"/>
      <c r="AL506" s="468"/>
      <c r="AM506" s="410"/>
      <c r="AN506" s="410"/>
      <c r="AO506" s="410"/>
      <c r="AP506" s="410"/>
      <c r="AQ506" s="410"/>
      <c r="AR506" s="410"/>
      <c r="AS506" s="410"/>
      <c r="AT506" s="410"/>
      <c r="AU506" s="410"/>
      <c r="AV506" s="410"/>
      <c r="AW506" s="410"/>
      <c r="AX506" s="410"/>
      <c r="AY506" s="410"/>
      <c r="AZ506" s="410"/>
      <c r="BA506" s="410"/>
      <c r="BB506" s="410"/>
      <c r="BC506" s="410"/>
      <c r="BD506" s="410"/>
      <c r="BE506" s="410"/>
      <c r="BF506" s="410"/>
      <c r="BG506" s="410"/>
      <c r="BH506" s="468"/>
      <c r="BI506" s="468"/>
      <c r="BJ506" s="468"/>
      <c r="BK506" s="468"/>
      <c r="BL506" s="468"/>
      <c r="BM506" s="468"/>
      <c r="BN506" s="468"/>
      <c r="BO506" s="468"/>
      <c r="BP506" s="468"/>
      <c r="BQ506" s="468"/>
      <c r="BR506" s="468"/>
      <c r="BS506" s="468"/>
      <c r="BT506" s="468"/>
      <c r="BU506" s="468"/>
      <c r="BV506" s="468"/>
      <c r="BW506" s="468"/>
      <c r="BX506" s="468"/>
      <c r="BY506" s="468"/>
      <c r="BZ506" s="468"/>
      <c r="CA506" s="468"/>
    </row>
    <row r="507" spans="1:79" ht="15.75" customHeight="1">
      <c r="A507" s="410"/>
      <c r="B507" s="462"/>
      <c r="C507" s="463"/>
      <c r="D507" s="464"/>
      <c r="E507" s="464"/>
      <c r="F507" s="346"/>
      <c r="G507" s="346"/>
      <c r="H507" s="346"/>
      <c r="I507" s="346"/>
      <c r="J507" s="346"/>
      <c r="K507" s="346"/>
      <c r="L507" s="346"/>
      <c r="M507" s="346"/>
      <c r="N507" s="465"/>
      <c r="O507" s="466"/>
      <c r="P507" s="466"/>
      <c r="Q507" s="467"/>
      <c r="R507" s="467"/>
      <c r="S507" s="466"/>
      <c r="T507" s="466"/>
      <c r="U507" s="466"/>
      <c r="V507" s="466"/>
      <c r="W507" s="466"/>
      <c r="X507" s="466"/>
      <c r="Y507" s="366"/>
      <c r="Z507" s="366"/>
      <c r="AA507" s="467"/>
      <c r="AB507" s="466"/>
      <c r="AC507" s="468"/>
      <c r="AD507" s="469"/>
      <c r="AE507" s="468"/>
      <c r="AF507" s="468"/>
      <c r="AG507" s="468"/>
      <c r="AH507" s="468"/>
      <c r="AI507" s="468"/>
      <c r="AJ507" s="468"/>
      <c r="AK507" s="468"/>
      <c r="AL507" s="468"/>
      <c r="AM507" s="410"/>
      <c r="AN507" s="410"/>
      <c r="AO507" s="410"/>
      <c r="AP507" s="410"/>
      <c r="AQ507" s="410"/>
      <c r="AR507" s="410"/>
      <c r="AS507" s="410"/>
      <c r="AT507" s="410"/>
      <c r="AU507" s="410"/>
      <c r="AV507" s="410"/>
      <c r="AW507" s="410"/>
      <c r="AX507" s="410"/>
      <c r="AY507" s="410"/>
      <c r="AZ507" s="410"/>
      <c r="BA507" s="410"/>
      <c r="BB507" s="410"/>
      <c r="BC507" s="410"/>
      <c r="BD507" s="410"/>
      <c r="BE507" s="410"/>
      <c r="BF507" s="410"/>
      <c r="BG507" s="410"/>
      <c r="BH507" s="468"/>
      <c r="BI507" s="468"/>
      <c r="BJ507" s="468"/>
      <c r="BK507" s="468"/>
      <c r="BL507" s="468"/>
      <c r="BM507" s="468"/>
      <c r="BN507" s="468"/>
      <c r="BO507" s="468"/>
      <c r="BP507" s="468"/>
      <c r="BQ507" s="468"/>
      <c r="BR507" s="468"/>
      <c r="BS507" s="468"/>
      <c r="BT507" s="468"/>
      <c r="BU507" s="468"/>
      <c r="BV507" s="468"/>
      <c r="BW507" s="468"/>
      <c r="BX507" s="468"/>
      <c r="BY507" s="468"/>
      <c r="BZ507" s="468"/>
      <c r="CA507" s="468"/>
    </row>
    <row r="508" spans="1:79" ht="15.75" customHeight="1">
      <c r="A508" s="410"/>
      <c r="B508" s="464"/>
      <c r="C508" s="463"/>
      <c r="D508" s="464"/>
      <c r="E508" s="464"/>
      <c r="F508" s="346"/>
      <c r="G508" s="346"/>
      <c r="H508" s="346"/>
      <c r="I508" s="346"/>
      <c r="J508" s="346"/>
      <c r="K508" s="346"/>
      <c r="L508" s="346"/>
      <c r="M508" s="346"/>
      <c r="N508" s="465"/>
      <c r="O508" s="466"/>
      <c r="P508" s="466"/>
      <c r="Q508" s="467"/>
      <c r="R508" s="467"/>
      <c r="S508" s="466"/>
      <c r="T508" s="466"/>
      <c r="U508" s="466"/>
      <c r="V508" s="466"/>
      <c r="W508" s="466"/>
      <c r="X508" s="466"/>
      <c r="Y508" s="366"/>
      <c r="Z508" s="366"/>
      <c r="AA508" s="467"/>
      <c r="AB508" s="466"/>
      <c r="AC508" s="468"/>
      <c r="AD508" s="469"/>
      <c r="AE508" s="468"/>
      <c r="AF508" s="468"/>
      <c r="AG508" s="468"/>
      <c r="AH508" s="468"/>
      <c r="AI508" s="468"/>
      <c r="AJ508" s="468"/>
      <c r="AK508" s="468"/>
      <c r="AL508" s="468"/>
      <c r="AM508" s="410"/>
      <c r="AN508" s="410"/>
      <c r="AO508" s="410"/>
      <c r="AP508" s="410"/>
      <c r="AQ508" s="410"/>
      <c r="AR508" s="410"/>
      <c r="AS508" s="410"/>
      <c r="AT508" s="410"/>
      <c r="AU508" s="410"/>
      <c r="AV508" s="410"/>
      <c r="AW508" s="410"/>
      <c r="AX508" s="410"/>
      <c r="AY508" s="410"/>
      <c r="AZ508" s="410"/>
      <c r="BA508" s="410"/>
      <c r="BB508" s="410"/>
      <c r="BC508" s="410"/>
      <c r="BD508" s="410"/>
      <c r="BE508" s="410"/>
      <c r="BF508" s="410"/>
      <c r="BG508" s="410"/>
      <c r="BH508" s="468"/>
      <c r="BI508" s="468"/>
      <c r="BJ508" s="468"/>
      <c r="BK508" s="468"/>
      <c r="BL508" s="468"/>
      <c r="BM508" s="468"/>
      <c r="BN508" s="468"/>
      <c r="BO508" s="468"/>
      <c r="BP508" s="468"/>
      <c r="BQ508" s="468"/>
      <c r="BR508" s="468"/>
      <c r="BS508" s="468"/>
      <c r="BT508" s="468"/>
      <c r="BU508" s="468"/>
      <c r="BV508" s="468"/>
      <c r="BW508" s="468"/>
      <c r="BX508" s="468"/>
      <c r="BY508" s="468"/>
      <c r="BZ508" s="468"/>
      <c r="CA508" s="468"/>
    </row>
    <row r="509" spans="1:79" ht="15.75" customHeight="1">
      <c r="A509" s="410"/>
      <c r="B509" s="462"/>
      <c r="C509" s="463"/>
      <c r="D509" s="464"/>
      <c r="E509" s="464"/>
      <c r="F509" s="346"/>
      <c r="G509" s="346"/>
      <c r="H509" s="346"/>
      <c r="I509" s="346"/>
      <c r="J509" s="346"/>
      <c r="K509" s="346"/>
      <c r="L509" s="346"/>
      <c r="M509" s="346"/>
      <c r="N509" s="465"/>
      <c r="O509" s="466"/>
      <c r="P509" s="466"/>
      <c r="Q509" s="467"/>
      <c r="R509" s="467"/>
      <c r="S509" s="466"/>
      <c r="T509" s="466"/>
      <c r="U509" s="466"/>
      <c r="V509" s="466"/>
      <c r="W509" s="466"/>
      <c r="X509" s="466"/>
      <c r="Y509" s="366"/>
      <c r="Z509" s="366"/>
      <c r="AA509" s="467"/>
      <c r="AB509" s="466"/>
      <c r="AC509" s="468"/>
      <c r="AD509" s="469"/>
      <c r="AE509" s="468"/>
      <c r="AF509" s="468"/>
      <c r="AG509" s="468"/>
      <c r="AH509" s="468"/>
      <c r="AI509" s="468"/>
      <c r="AJ509" s="468"/>
      <c r="AK509" s="468"/>
      <c r="AL509" s="468"/>
      <c r="AM509" s="410"/>
      <c r="AN509" s="410"/>
      <c r="AO509" s="410"/>
      <c r="AP509" s="410"/>
      <c r="AQ509" s="410"/>
      <c r="AR509" s="410"/>
      <c r="AS509" s="410"/>
      <c r="AT509" s="410"/>
      <c r="AU509" s="410"/>
      <c r="AV509" s="410"/>
      <c r="AW509" s="410"/>
      <c r="AX509" s="410"/>
      <c r="AY509" s="410"/>
      <c r="AZ509" s="410"/>
      <c r="BA509" s="410"/>
      <c r="BB509" s="410"/>
      <c r="BC509" s="410"/>
      <c r="BD509" s="410"/>
      <c r="BE509" s="410"/>
      <c r="BF509" s="410"/>
      <c r="BG509" s="410"/>
      <c r="BH509" s="468"/>
      <c r="BI509" s="468"/>
      <c r="BJ509" s="468"/>
      <c r="BK509" s="468"/>
      <c r="BL509" s="468"/>
      <c r="BM509" s="468"/>
      <c r="BN509" s="468"/>
      <c r="BO509" s="468"/>
      <c r="BP509" s="468"/>
      <c r="BQ509" s="468"/>
      <c r="BR509" s="468"/>
      <c r="BS509" s="468"/>
      <c r="BT509" s="468"/>
      <c r="BU509" s="468"/>
      <c r="BV509" s="468"/>
      <c r="BW509" s="468"/>
      <c r="BX509" s="468"/>
      <c r="BY509" s="468"/>
      <c r="BZ509" s="468"/>
      <c r="CA509" s="468"/>
    </row>
    <row r="510" spans="1:79" ht="15.75" customHeight="1">
      <c r="A510" s="410"/>
      <c r="B510" s="464"/>
      <c r="C510" s="463"/>
      <c r="D510" s="464"/>
      <c r="E510" s="464"/>
      <c r="F510" s="346"/>
      <c r="G510" s="346"/>
      <c r="H510" s="346"/>
      <c r="I510" s="346"/>
      <c r="J510" s="346"/>
      <c r="K510" s="346"/>
      <c r="L510" s="346"/>
      <c r="M510" s="346"/>
      <c r="N510" s="465"/>
      <c r="O510" s="466"/>
      <c r="P510" s="466"/>
      <c r="Q510" s="467"/>
      <c r="R510" s="467"/>
      <c r="S510" s="466"/>
      <c r="T510" s="466"/>
      <c r="U510" s="466"/>
      <c r="V510" s="466"/>
      <c r="W510" s="466"/>
      <c r="X510" s="466"/>
      <c r="Y510" s="366"/>
      <c r="Z510" s="366"/>
      <c r="AA510" s="467"/>
      <c r="AB510" s="466"/>
      <c r="AC510" s="468"/>
      <c r="AD510" s="469"/>
      <c r="AE510" s="468"/>
      <c r="AF510" s="468"/>
      <c r="AG510" s="468"/>
      <c r="AH510" s="468"/>
      <c r="AI510" s="468"/>
      <c r="AJ510" s="468"/>
      <c r="AK510" s="468"/>
      <c r="AL510" s="468"/>
      <c r="AM510" s="410"/>
      <c r="AN510" s="410"/>
      <c r="AO510" s="410"/>
      <c r="AP510" s="410"/>
      <c r="AQ510" s="410"/>
      <c r="AR510" s="410"/>
      <c r="AS510" s="410"/>
      <c r="AT510" s="410"/>
      <c r="AU510" s="410"/>
      <c r="AV510" s="410"/>
      <c r="AW510" s="410"/>
      <c r="AX510" s="410"/>
      <c r="AY510" s="410"/>
      <c r="AZ510" s="410"/>
      <c r="BA510" s="410"/>
      <c r="BB510" s="410"/>
      <c r="BC510" s="410"/>
      <c r="BD510" s="410"/>
      <c r="BE510" s="410"/>
      <c r="BF510" s="410"/>
      <c r="BG510" s="410"/>
      <c r="BH510" s="468"/>
      <c r="BI510" s="468"/>
      <c r="BJ510" s="468"/>
      <c r="BK510" s="468"/>
      <c r="BL510" s="468"/>
      <c r="BM510" s="468"/>
      <c r="BN510" s="468"/>
      <c r="BO510" s="468"/>
      <c r="BP510" s="468"/>
      <c r="BQ510" s="468"/>
      <c r="BR510" s="468"/>
      <c r="BS510" s="468"/>
      <c r="BT510" s="468"/>
      <c r="BU510" s="468"/>
      <c r="BV510" s="468"/>
      <c r="BW510" s="468"/>
      <c r="BX510" s="468"/>
      <c r="BY510" s="468"/>
      <c r="BZ510" s="468"/>
      <c r="CA510" s="468"/>
    </row>
    <row r="511" spans="1:79" ht="15.75" customHeight="1">
      <c r="A511" s="410"/>
      <c r="B511" s="462"/>
      <c r="C511" s="463"/>
      <c r="D511" s="464"/>
      <c r="E511" s="464"/>
      <c r="F511" s="346"/>
      <c r="G511" s="346"/>
      <c r="H511" s="346"/>
      <c r="I511" s="346"/>
      <c r="J511" s="346"/>
      <c r="K511" s="346"/>
      <c r="L511" s="346"/>
      <c r="M511" s="346"/>
      <c r="N511" s="465"/>
      <c r="O511" s="466"/>
      <c r="P511" s="466"/>
      <c r="Q511" s="467"/>
      <c r="R511" s="467"/>
      <c r="S511" s="466"/>
      <c r="T511" s="466"/>
      <c r="U511" s="466"/>
      <c r="V511" s="466"/>
      <c r="W511" s="466"/>
      <c r="X511" s="466"/>
      <c r="Y511" s="366"/>
      <c r="Z511" s="366"/>
      <c r="AA511" s="467"/>
      <c r="AB511" s="466"/>
      <c r="AC511" s="468"/>
      <c r="AD511" s="469"/>
      <c r="AE511" s="468"/>
      <c r="AF511" s="468"/>
      <c r="AG511" s="468"/>
      <c r="AH511" s="468"/>
      <c r="AI511" s="468"/>
      <c r="AJ511" s="468"/>
      <c r="AK511" s="468"/>
      <c r="AL511" s="468"/>
      <c r="AM511" s="410"/>
      <c r="AN511" s="410"/>
      <c r="AO511" s="410"/>
      <c r="AP511" s="410"/>
      <c r="AQ511" s="410"/>
      <c r="AR511" s="410"/>
      <c r="AS511" s="410"/>
      <c r="AT511" s="410"/>
      <c r="AU511" s="410"/>
      <c r="AV511" s="410"/>
      <c r="AW511" s="410"/>
      <c r="AX511" s="410"/>
      <c r="AY511" s="410"/>
      <c r="AZ511" s="410"/>
      <c r="BA511" s="410"/>
      <c r="BB511" s="410"/>
      <c r="BC511" s="410"/>
      <c r="BD511" s="410"/>
      <c r="BE511" s="410"/>
      <c r="BF511" s="410"/>
      <c r="BG511" s="410"/>
      <c r="BH511" s="468"/>
      <c r="BI511" s="468"/>
      <c r="BJ511" s="468"/>
      <c r="BK511" s="468"/>
      <c r="BL511" s="468"/>
      <c r="BM511" s="468"/>
      <c r="BN511" s="468"/>
      <c r="BO511" s="468"/>
      <c r="BP511" s="468"/>
      <c r="BQ511" s="468"/>
      <c r="BR511" s="468"/>
      <c r="BS511" s="468"/>
      <c r="BT511" s="468"/>
      <c r="BU511" s="468"/>
      <c r="BV511" s="468"/>
      <c r="BW511" s="468"/>
      <c r="BX511" s="468"/>
      <c r="BY511" s="468"/>
      <c r="BZ511" s="468"/>
      <c r="CA511" s="468"/>
    </row>
    <row r="512" spans="1:79" ht="15.75" customHeight="1">
      <c r="A512" s="410"/>
      <c r="B512" s="464"/>
      <c r="C512" s="463"/>
      <c r="D512" s="464"/>
      <c r="E512" s="464"/>
      <c r="F512" s="346"/>
      <c r="G512" s="346"/>
      <c r="H512" s="346"/>
      <c r="I512" s="346"/>
      <c r="J512" s="346"/>
      <c r="K512" s="346"/>
      <c r="L512" s="346"/>
      <c r="M512" s="346"/>
      <c r="N512" s="465"/>
      <c r="O512" s="466"/>
      <c r="P512" s="466"/>
      <c r="Q512" s="467"/>
      <c r="R512" s="467"/>
      <c r="S512" s="466"/>
      <c r="T512" s="466"/>
      <c r="U512" s="466"/>
      <c r="V512" s="466"/>
      <c r="W512" s="466"/>
      <c r="X512" s="466"/>
      <c r="Y512" s="366"/>
      <c r="Z512" s="366"/>
      <c r="AA512" s="467"/>
      <c r="AB512" s="466"/>
      <c r="AC512" s="468"/>
      <c r="AD512" s="469"/>
      <c r="AE512" s="468"/>
      <c r="AF512" s="468"/>
      <c r="AG512" s="468"/>
      <c r="AH512" s="468"/>
      <c r="AI512" s="468"/>
      <c r="AJ512" s="468"/>
      <c r="AK512" s="468"/>
      <c r="AL512" s="468"/>
      <c r="AM512" s="410"/>
      <c r="AN512" s="410"/>
      <c r="AO512" s="410"/>
      <c r="AP512" s="410"/>
      <c r="AQ512" s="410"/>
      <c r="AR512" s="410"/>
      <c r="AS512" s="410"/>
      <c r="AT512" s="410"/>
      <c r="AU512" s="410"/>
      <c r="AV512" s="410"/>
      <c r="AW512" s="410"/>
      <c r="AX512" s="410"/>
      <c r="AY512" s="410"/>
      <c r="AZ512" s="410"/>
      <c r="BA512" s="410"/>
      <c r="BB512" s="410"/>
      <c r="BC512" s="410"/>
      <c r="BD512" s="410"/>
      <c r="BE512" s="410"/>
      <c r="BF512" s="410"/>
      <c r="BG512" s="410"/>
      <c r="BH512" s="468"/>
      <c r="BI512" s="468"/>
      <c r="BJ512" s="468"/>
      <c r="BK512" s="468"/>
      <c r="BL512" s="468"/>
      <c r="BM512" s="468"/>
      <c r="BN512" s="468"/>
      <c r="BO512" s="468"/>
      <c r="BP512" s="468"/>
      <c r="BQ512" s="468"/>
      <c r="BR512" s="468"/>
      <c r="BS512" s="468"/>
      <c r="BT512" s="468"/>
      <c r="BU512" s="468"/>
      <c r="BV512" s="468"/>
      <c r="BW512" s="468"/>
      <c r="BX512" s="468"/>
      <c r="BY512" s="468"/>
      <c r="BZ512" s="468"/>
      <c r="CA512" s="468"/>
    </row>
    <row r="513" spans="1:79" ht="15.75" customHeight="1">
      <c r="A513" s="410"/>
      <c r="B513" s="462"/>
      <c r="C513" s="463"/>
      <c r="D513" s="464"/>
      <c r="E513" s="464"/>
      <c r="F513" s="346"/>
      <c r="G513" s="346"/>
      <c r="H513" s="346"/>
      <c r="I513" s="346"/>
      <c r="J513" s="346"/>
      <c r="K513" s="346"/>
      <c r="L513" s="346"/>
      <c r="M513" s="346"/>
      <c r="N513" s="465"/>
      <c r="O513" s="466"/>
      <c r="P513" s="466"/>
      <c r="Q513" s="467"/>
      <c r="R513" s="467"/>
      <c r="S513" s="466"/>
      <c r="T513" s="466"/>
      <c r="U513" s="466"/>
      <c r="V513" s="466"/>
      <c r="W513" s="466"/>
      <c r="X513" s="466"/>
      <c r="Y513" s="366"/>
      <c r="Z513" s="366"/>
      <c r="AA513" s="467"/>
      <c r="AB513" s="466"/>
      <c r="AC513" s="468"/>
      <c r="AD513" s="469"/>
      <c r="AE513" s="468"/>
      <c r="AF513" s="468"/>
      <c r="AG513" s="468"/>
      <c r="AH513" s="468"/>
      <c r="AI513" s="468"/>
      <c r="AJ513" s="468"/>
      <c r="AK513" s="468"/>
      <c r="AL513" s="468"/>
      <c r="AM513" s="410"/>
      <c r="AN513" s="410"/>
      <c r="AO513" s="410"/>
      <c r="AP513" s="410"/>
      <c r="AQ513" s="410"/>
      <c r="AR513" s="410"/>
      <c r="AS513" s="410"/>
      <c r="AT513" s="410"/>
      <c r="AU513" s="410"/>
      <c r="AV513" s="410"/>
      <c r="AW513" s="410"/>
      <c r="AX513" s="410"/>
      <c r="AY513" s="410"/>
      <c r="AZ513" s="410"/>
      <c r="BA513" s="410"/>
      <c r="BB513" s="410"/>
      <c r="BC513" s="410"/>
      <c r="BD513" s="410"/>
      <c r="BE513" s="410"/>
      <c r="BF513" s="410"/>
      <c r="BG513" s="410"/>
      <c r="BH513" s="468"/>
      <c r="BI513" s="468"/>
      <c r="BJ513" s="468"/>
      <c r="BK513" s="468"/>
      <c r="BL513" s="468"/>
      <c r="BM513" s="468"/>
      <c r="BN513" s="468"/>
      <c r="BO513" s="468"/>
      <c r="BP513" s="468"/>
      <c r="BQ513" s="468"/>
      <c r="BR513" s="468"/>
      <c r="BS513" s="468"/>
      <c r="BT513" s="468"/>
      <c r="BU513" s="468"/>
      <c r="BV513" s="468"/>
      <c r="BW513" s="468"/>
      <c r="BX513" s="468"/>
      <c r="BY513" s="468"/>
      <c r="BZ513" s="468"/>
      <c r="CA513" s="468"/>
    </row>
    <row r="514" spans="1:79" ht="15.75" customHeight="1">
      <c r="A514" s="410"/>
      <c r="B514" s="464"/>
      <c r="C514" s="463"/>
      <c r="D514" s="464"/>
      <c r="E514" s="464"/>
      <c r="F514" s="346"/>
      <c r="G514" s="346"/>
      <c r="H514" s="346"/>
      <c r="I514" s="346"/>
      <c r="J514" s="346"/>
      <c r="K514" s="346"/>
      <c r="L514" s="346"/>
      <c r="M514" s="346"/>
      <c r="N514" s="465"/>
      <c r="O514" s="466"/>
      <c r="P514" s="466"/>
      <c r="Q514" s="467"/>
      <c r="R514" s="467"/>
      <c r="S514" s="466"/>
      <c r="T514" s="466"/>
      <c r="U514" s="466"/>
      <c r="V514" s="466"/>
      <c r="W514" s="466"/>
      <c r="X514" s="466"/>
      <c r="Y514" s="366"/>
      <c r="Z514" s="366"/>
      <c r="AA514" s="467"/>
      <c r="AB514" s="466"/>
      <c r="AC514" s="468"/>
      <c r="AD514" s="469"/>
      <c r="AE514" s="468"/>
      <c r="AF514" s="468"/>
      <c r="AG514" s="468"/>
      <c r="AH514" s="468"/>
      <c r="AI514" s="468"/>
      <c r="AJ514" s="468"/>
      <c r="AK514" s="468"/>
      <c r="AL514" s="468"/>
      <c r="AM514" s="410"/>
      <c r="AN514" s="410"/>
      <c r="AO514" s="410"/>
      <c r="AP514" s="410"/>
      <c r="AQ514" s="410"/>
      <c r="AR514" s="410"/>
      <c r="AS514" s="410"/>
      <c r="AT514" s="410"/>
      <c r="AU514" s="410"/>
      <c r="AV514" s="410"/>
      <c r="AW514" s="410"/>
      <c r="AX514" s="410"/>
      <c r="AY514" s="410"/>
      <c r="AZ514" s="410"/>
      <c r="BA514" s="410"/>
      <c r="BB514" s="410"/>
      <c r="BC514" s="410"/>
      <c r="BD514" s="410"/>
      <c r="BE514" s="410"/>
      <c r="BF514" s="410"/>
      <c r="BG514" s="410"/>
      <c r="BH514" s="468"/>
      <c r="BI514" s="468"/>
      <c r="BJ514" s="468"/>
      <c r="BK514" s="468"/>
      <c r="BL514" s="468"/>
      <c r="BM514" s="468"/>
      <c r="BN514" s="468"/>
      <c r="BO514" s="468"/>
      <c r="BP514" s="468"/>
      <c r="BQ514" s="468"/>
      <c r="BR514" s="468"/>
      <c r="BS514" s="468"/>
      <c r="BT514" s="468"/>
      <c r="BU514" s="468"/>
      <c r="BV514" s="468"/>
      <c r="BW514" s="468"/>
      <c r="BX514" s="468"/>
      <c r="BY514" s="468"/>
      <c r="BZ514" s="468"/>
      <c r="CA514" s="468"/>
    </row>
    <row r="515" spans="1:79" ht="15.75" customHeight="1">
      <c r="A515" s="410"/>
      <c r="B515" s="462"/>
      <c r="C515" s="463"/>
      <c r="D515" s="464"/>
      <c r="E515" s="464"/>
      <c r="F515" s="346"/>
      <c r="G515" s="346"/>
      <c r="H515" s="346"/>
      <c r="I515" s="346"/>
      <c r="J515" s="346"/>
      <c r="K515" s="346"/>
      <c r="L515" s="346"/>
      <c r="M515" s="346"/>
      <c r="N515" s="465"/>
      <c r="O515" s="466"/>
      <c r="P515" s="466"/>
      <c r="Q515" s="467"/>
      <c r="R515" s="467"/>
      <c r="S515" s="466"/>
      <c r="T515" s="466"/>
      <c r="U515" s="466"/>
      <c r="V515" s="466"/>
      <c r="W515" s="466"/>
      <c r="X515" s="466"/>
      <c r="Y515" s="366"/>
      <c r="Z515" s="366"/>
      <c r="AA515" s="467"/>
      <c r="AB515" s="466"/>
      <c r="AC515" s="468"/>
      <c r="AD515" s="469"/>
      <c r="AE515" s="468"/>
      <c r="AF515" s="468"/>
      <c r="AG515" s="468"/>
      <c r="AH515" s="468"/>
      <c r="AI515" s="468"/>
      <c r="AJ515" s="468"/>
      <c r="AK515" s="468"/>
      <c r="AL515" s="468"/>
      <c r="AM515" s="410"/>
      <c r="AN515" s="410"/>
      <c r="AO515" s="410"/>
      <c r="AP515" s="410"/>
      <c r="AQ515" s="410"/>
      <c r="AR515" s="410"/>
      <c r="AS515" s="410"/>
      <c r="AT515" s="410"/>
      <c r="AU515" s="410"/>
      <c r="AV515" s="410"/>
      <c r="AW515" s="410"/>
      <c r="AX515" s="410"/>
      <c r="AY515" s="410"/>
      <c r="AZ515" s="410"/>
      <c r="BA515" s="410"/>
      <c r="BB515" s="410"/>
      <c r="BC515" s="410"/>
      <c r="BD515" s="410"/>
      <c r="BE515" s="410"/>
      <c r="BF515" s="410"/>
      <c r="BG515" s="410"/>
      <c r="BH515" s="468"/>
      <c r="BI515" s="468"/>
      <c r="BJ515" s="468"/>
      <c r="BK515" s="468"/>
      <c r="BL515" s="468"/>
      <c r="BM515" s="468"/>
      <c r="BN515" s="468"/>
      <c r="BO515" s="468"/>
      <c r="BP515" s="468"/>
      <c r="BQ515" s="468"/>
      <c r="BR515" s="468"/>
      <c r="BS515" s="468"/>
      <c r="BT515" s="468"/>
      <c r="BU515" s="468"/>
      <c r="BV515" s="468"/>
      <c r="BW515" s="468"/>
      <c r="BX515" s="468"/>
      <c r="BY515" s="468"/>
      <c r="BZ515" s="468"/>
      <c r="CA515" s="468"/>
    </row>
    <row r="516" spans="1:79" ht="15.75" customHeight="1">
      <c r="A516" s="410"/>
      <c r="B516" s="464"/>
      <c r="C516" s="463"/>
      <c r="D516" s="464"/>
      <c r="E516" s="464"/>
      <c r="F516" s="346"/>
      <c r="G516" s="346"/>
      <c r="H516" s="346"/>
      <c r="I516" s="346"/>
      <c r="J516" s="346"/>
      <c r="K516" s="346"/>
      <c r="L516" s="346"/>
      <c r="M516" s="346"/>
      <c r="N516" s="465"/>
      <c r="O516" s="466"/>
      <c r="P516" s="466"/>
      <c r="Q516" s="467"/>
      <c r="R516" s="467"/>
      <c r="S516" s="466"/>
      <c r="T516" s="466"/>
      <c r="U516" s="466"/>
      <c r="V516" s="466"/>
      <c r="W516" s="466"/>
      <c r="X516" s="466"/>
      <c r="Y516" s="366"/>
      <c r="Z516" s="366"/>
      <c r="AA516" s="467"/>
      <c r="AB516" s="466"/>
      <c r="AC516" s="468"/>
      <c r="AD516" s="469"/>
      <c r="AE516" s="468"/>
      <c r="AF516" s="468"/>
      <c r="AG516" s="468"/>
      <c r="AH516" s="468"/>
      <c r="AI516" s="468"/>
      <c r="AJ516" s="468"/>
      <c r="AK516" s="468"/>
      <c r="AL516" s="468"/>
      <c r="AM516" s="410"/>
      <c r="AN516" s="410"/>
      <c r="AO516" s="410"/>
      <c r="AP516" s="410"/>
      <c r="AQ516" s="410"/>
      <c r="AR516" s="410"/>
      <c r="AS516" s="410"/>
      <c r="AT516" s="410"/>
      <c r="AU516" s="410"/>
      <c r="AV516" s="410"/>
      <c r="AW516" s="410"/>
      <c r="AX516" s="410"/>
      <c r="AY516" s="410"/>
      <c r="AZ516" s="410"/>
      <c r="BA516" s="410"/>
      <c r="BB516" s="410"/>
      <c r="BC516" s="410"/>
      <c r="BD516" s="410"/>
      <c r="BE516" s="410"/>
      <c r="BF516" s="410"/>
      <c r="BG516" s="410"/>
      <c r="BH516" s="468"/>
      <c r="BI516" s="468"/>
      <c r="BJ516" s="468"/>
      <c r="BK516" s="468"/>
      <c r="BL516" s="468"/>
      <c r="BM516" s="468"/>
      <c r="BN516" s="468"/>
      <c r="BO516" s="468"/>
      <c r="BP516" s="468"/>
      <c r="BQ516" s="468"/>
      <c r="BR516" s="468"/>
      <c r="BS516" s="468"/>
      <c r="BT516" s="468"/>
      <c r="BU516" s="468"/>
      <c r="BV516" s="468"/>
      <c r="BW516" s="468"/>
      <c r="BX516" s="468"/>
      <c r="BY516" s="468"/>
      <c r="BZ516" s="468"/>
      <c r="CA516" s="468"/>
    </row>
    <row r="517" spans="1:79" ht="15.75" customHeight="1">
      <c r="A517" s="410"/>
      <c r="B517" s="462"/>
      <c r="C517" s="463"/>
      <c r="D517" s="464"/>
      <c r="E517" s="464"/>
      <c r="F517" s="346"/>
      <c r="G517" s="346"/>
      <c r="H517" s="346"/>
      <c r="I517" s="346"/>
      <c r="J517" s="346"/>
      <c r="K517" s="346"/>
      <c r="L517" s="346"/>
      <c r="M517" s="346"/>
      <c r="N517" s="465"/>
      <c r="O517" s="466"/>
      <c r="P517" s="466"/>
      <c r="Q517" s="467"/>
      <c r="R517" s="467"/>
      <c r="S517" s="466"/>
      <c r="T517" s="466"/>
      <c r="U517" s="466"/>
      <c r="V517" s="466"/>
      <c r="W517" s="466"/>
      <c r="X517" s="466"/>
      <c r="Y517" s="366"/>
      <c r="Z517" s="366"/>
      <c r="AA517" s="467"/>
      <c r="AB517" s="466"/>
      <c r="AC517" s="468"/>
      <c r="AD517" s="469"/>
      <c r="AE517" s="468"/>
      <c r="AF517" s="468"/>
      <c r="AG517" s="468"/>
      <c r="AH517" s="468"/>
      <c r="AI517" s="468"/>
      <c r="AJ517" s="468"/>
      <c r="AK517" s="468"/>
      <c r="AL517" s="468"/>
      <c r="AM517" s="410"/>
      <c r="AN517" s="410"/>
      <c r="AO517" s="410"/>
      <c r="AP517" s="410"/>
      <c r="AQ517" s="410"/>
      <c r="AR517" s="410"/>
      <c r="AS517" s="410"/>
      <c r="AT517" s="410"/>
      <c r="AU517" s="410"/>
      <c r="AV517" s="410"/>
      <c r="AW517" s="410"/>
      <c r="AX517" s="410"/>
      <c r="AY517" s="410"/>
      <c r="AZ517" s="410"/>
      <c r="BA517" s="410"/>
      <c r="BB517" s="410"/>
      <c r="BC517" s="410"/>
      <c r="BD517" s="410"/>
      <c r="BE517" s="410"/>
      <c r="BF517" s="410"/>
      <c r="BG517" s="410"/>
      <c r="BH517" s="468"/>
      <c r="BI517" s="468"/>
      <c r="BJ517" s="468"/>
      <c r="BK517" s="468"/>
      <c r="BL517" s="468"/>
      <c r="BM517" s="468"/>
      <c r="BN517" s="468"/>
      <c r="BO517" s="468"/>
      <c r="BP517" s="468"/>
      <c r="BQ517" s="468"/>
      <c r="BR517" s="468"/>
      <c r="BS517" s="468"/>
      <c r="BT517" s="468"/>
      <c r="BU517" s="468"/>
      <c r="BV517" s="468"/>
      <c r="BW517" s="468"/>
      <c r="BX517" s="468"/>
      <c r="BY517" s="468"/>
      <c r="BZ517" s="468"/>
      <c r="CA517" s="468"/>
    </row>
    <row r="518" spans="1:79" ht="15.75" customHeight="1">
      <c r="A518" s="410"/>
      <c r="B518" s="464"/>
      <c r="C518" s="463"/>
      <c r="D518" s="464"/>
      <c r="E518" s="464"/>
      <c r="F518" s="346"/>
      <c r="G518" s="346"/>
      <c r="H518" s="346"/>
      <c r="I518" s="346"/>
      <c r="J518" s="346"/>
      <c r="K518" s="346"/>
      <c r="L518" s="346"/>
      <c r="M518" s="346"/>
      <c r="N518" s="465"/>
      <c r="O518" s="466"/>
      <c r="P518" s="466"/>
      <c r="Q518" s="467"/>
      <c r="R518" s="467"/>
      <c r="S518" s="466"/>
      <c r="T518" s="466"/>
      <c r="U518" s="466"/>
      <c r="V518" s="466"/>
      <c r="W518" s="466"/>
      <c r="X518" s="466"/>
      <c r="Y518" s="366"/>
      <c r="Z518" s="366"/>
      <c r="AA518" s="467"/>
      <c r="AB518" s="466"/>
      <c r="AC518" s="468"/>
      <c r="AD518" s="469"/>
      <c r="AE518" s="468"/>
      <c r="AF518" s="468"/>
      <c r="AG518" s="468"/>
      <c r="AH518" s="468"/>
      <c r="AI518" s="468"/>
      <c r="AJ518" s="468"/>
      <c r="AK518" s="468"/>
      <c r="AL518" s="468"/>
      <c r="AM518" s="410"/>
      <c r="AN518" s="410"/>
      <c r="AO518" s="410"/>
      <c r="AP518" s="410"/>
      <c r="AQ518" s="410"/>
      <c r="AR518" s="410"/>
      <c r="AS518" s="410"/>
      <c r="AT518" s="410"/>
      <c r="AU518" s="410"/>
      <c r="AV518" s="410"/>
      <c r="AW518" s="410"/>
      <c r="AX518" s="410"/>
      <c r="AY518" s="410"/>
      <c r="AZ518" s="410"/>
      <c r="BA518" s="410"/>
      <c r="BB518" s="410"/>
      <c r="BC518" s="410"/>
      <c r="BD518" s="410"/>
      <c r="BE518" s="410"/>
      <c r="BF518" s="410"/>
      <c r="BG518" s="410"/>
      <c r="BH518" s="468"/>
      <c r="BI518" s="468"/>
      <c r="BJ518" s="468"/>
      <c r="BK518" s="468"/>
      <c r="BL518" s="468"/>
      <c r="BM518" s="468"/>
      <c r="BN518" s="468"/>
      <c r="BO518" s="468"/>
      <c r="BP518" s="468"/>
      <c r="BQ518" s="468"/>
      <c r="BR518" s="468"/>
      <c r="BS518" s="468"/>
      <c r="BT518" s="468"/>
      <c r="BU518" s="468"/>
      <c r="BV518" s="468"/>
      <c r="BW518" s="468"/>
      <c r="BX518" s="468"/>
      <c r="BY518" s="468"/>
      <c r="BZ518" s="468"/>
      <c r="CA518" s="468"/>
    </row>
    <row r="519" spans="1:79" ht="15.75" customHeight="1">
      <c r="A519" s="410"/>
      <c r="B519" s="462"/>
      <c r="C519" s="463"/>
      <c r="D519" s="464"/>
      <c r="E519" s="464"/>
      <c r="F519" s="346"/>
      <c r="G519" s="346"/>
      <c r="H519" s="346"/>
      <c r="I519" s="346"/>
      <c r="J519" s="346"/>
      <c r="K519" s="346"/>
      <c r="L519" s="346"/>
      <c r="M519" s="346"/>
      <c r="N519" s="465"/>
      <c r="O519" s="466"/>
      <c r="P519" s="466"/>
      <c r="Q519" s="467"/>
      <c r="R519" s="467"/>
      <c r="S519" s="466"/>
      <c r="T519" s="466"/>
      <c r="U519" s="466"/>
      <c r="V519" s="466"/>
      <c r="W519" s="466"/>
      <c r="X519" s="466"/>
      <c r="Y519" s="366"/>
      <c r="Z519" s="366"/>
      <c r="AA519" s="467"/>
      <c r="AB519" s="466"/>
      <c r="AC519" s="468"/>
      <c r="AD519" s="469"/>
      <c r="AE519" s="468"/>
      <c r="AF519" s="468"/>
      <c r="AG519" s="468"/>
      <c r="AH519" s="468"/>
      <c r="AI519" s="468"/>
      <c r="AJ519" s="468"/>
      <c r="AK519" s="468"/>
      <c r="AL519" s="468"/>
      <c r="AM519" s="410"/>
      <c r="AN519" s="410"/>
      <c r="AO519" s="410"/>
      <c r="AP519" s="410"/>
      <c r="AQ519" s="410"/>
      <c r="AR519" s="410"/>
      <c r="AS519" s="410"/>
      <c r="AT519" s="410"/>
      <c r="AU519" s="410"/>
      <c r="AV519" s="410"/>
      <c r="AW519" s="410"/>
      <c r="AX519" s="410"/>
      <c r="AY519" s="410"/>
      <c r="AZ519" s="410"/>
      <c r="BA519" s="410"/>
      <c r="BB519" s="410"/>
      <c r="BC519" s="410"/>
      <c r="BD519" s="410"/>
      <c r="BE519" s="410"/>
      <c r="BF519" s="410"/>
      <c r="BG519" s="410"/>
      <c r="BH519" s="468"/>
      <c r="BI519" s="468"/>
      <c r="BJ519" s="468"/>
      <c r="BK519" s="468"/>
      <c r="BL519" s="468"/>
      <c r="BM519" s="468"/>
      <c r="BN519" s="468"/>
      <c r="BO519" s="468"/>
      <c r="BP519" s="468"/>
      <c r="BQ519" s="468"/>
      <c r="BR519" s="468"/>
      <c r="BS519" s="468"/>
      <c r="BT519" s="468"/>
      <c r="BU519" s="468"/>
      <c r="BV519" s="468"/>
      <c r="BW519" s="468"/>
      <c r="BX519" s="468"/>
      <c r="BY519" s="468"/>
      <c r="BZ519" s="468"/>
      <c r="CA519" s="468"/>
    </row>
    <row r="520" spans="1:79" ht="15.75" customHeight="1">
      <c r="A520" s="410"/>
      <c r="B520" s="464"/>
      <c r="C520" s="463"/>
      <c r="D520" s="464"/>
      <c r="E520" s="464"/>
      <c r="F520" s="346"/>
      <c r="G520" s="346"/>
      <c r="H520" s="346"/>
      <c r="I520" s="346"/>
      <c r="J520" s="346"/>
      <c r="K520" s="346"/>
      <c r="L520" s="346"/>
      <c r="M520" s="346"/>
      <c r="N520" s="465"/>
      <c r="O520" s="466"/>
      <c r="P520" s="466"/>
      <c r="Q520" s="467"/>
      <c r="R520" s="467"/>
      <c r="S520" s="466"/>
      <c r="T520" s="466"/>
      <c r="U520" s="466"/>
      <c r="V520" s="466"/>
      <c r="W520" s="466"/>
      <c r="X520" s="466"/>
      <c r="Y520" s="366"/>
      <c r="Z520" s="366"/>
      <c r="AA520" s="467"/>
      <c r="AB520" s="466"/>
      <c r="AC520" s="468"/>
      <c r="AD520" s="469"/>
      <c r="AE520" s="468"/>
      <c r="AF520" s="468"/>
      <c r="AG520" s="468"/>
      <c r="AH520" s="468"/>
      <c r="AI520" s="468"/>
      <c r="AJ520" s="468"/>
      <c r="AK520" s="468"/>
      <c r="AL520" s="468"/>
      <c r="AM520" s="410"/>
      <c r="AN520" s="410"/>
      <c r="AO520" s="410"/>
      <c r="AP520" s="410"/>
      <c r="AQ520" s="410"/>
      <c r="AR520" s="410"/>
      <c r="AS520" s="410"/>
      <c r="AT520" s="410"/>
      <c r="AU520" s="410"/>
      <c r="AV520" s="410"/>
      <c r="AW520" s="410"/>
      <c r="AX520" s="410"/>
      <c r="AY520" s="410"/>
      <c r="AZ520" s="410"/>
      <c r="BA520" s="410"/>
      <c r="BB520" s="410"/>
      <c r="BC520" s="410"/>
      <c r="BD520" s="410"/>
      <c r="BE520" s="410"/>
      <c r="BF520" s="410"/>
      <c r="BG520" s="410"/>
      <c r="BH520" s="468"/>
      <c r="BI520" s="468"/>
      <c r="BJ520" s="468"/>
      <c r="BK520" s="468"/>
      <c r="BL520" s="468"/>
      <c r="BM520" s="468"/>
      <c r="BN520" s="468"/>
      <c r="BO520" s="468"/>
      <c r="BP520" s="468"/>
      <c r="BQ520" s="468"/>
      <c r="BR520" s="468"/>
      <c r="BS520" s="468"/>
      <c r="BT520" s="468"/>
      <c r="BU520" s="468"/>
      <c r="BV520" s="468"/>
      <c r="BW520" s="468"/>
      <c r="BX520" s="468"/>
      <c r="BY520" s="468"/>
      <c r="BZ520" s="468"/>
      <c r="CA520" s="468"/>
    </row>
    <row r="521" spans="1:79" ht="15.75" customHeight="1">
      <c r="A521" s="410"/>
      <c r="B521" s="462"/>
      <c r="C521" s="463"/>
      <c r="D521" s="464"/>
      <c r="E521" s="464"/>
      <c r="F521" s="346"/>
      <c r="G521" s="346"/>
      <c r="H521" s="346"/>
      <c r="I521" s="346"/>
      <c r="J521" s="346"/>
      <c r="K521" s="346"/>
      <c r="L521" s="346"/>
      <c r="M521" s="346"/>
      <c r="N521" s="465"/>
      <c r="O521" s="466"/>
      <c r="P521" s="466"/>
      <c r="Q521" s="467"/>
      <c r="R521" s="467"/>
      <c r="S521" s="466"/>
      <c r="T521" s="466"/>
      <c r="U521" s="466"/>
      <c r="V521" s="466"/>
      <c r="W521" s="466"/>
      <c r="X521" s="466"/>
      <c r="Y521" s="366"/>
      <c r="Z521" s="366"/>
      <c r="AA521" s="467"/>
      <c r="AB521" s="466"/>
      <c r="AC521" s="468"/>
      <c r="AD521" s="469"/>
      <c r="AE521" s="468"/>
      <c r="AF521" s="468"/>
      <c r="AG521" s="468"/>
      <c r="AH521" s="468"/>
      <c r="AI521" s="468"/>
      <c r="AJ521" s="468"/>
      <c r="AK521" s="468"/>
      <c r="AL521" s="468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410"/>
      <c r="BA521" s="410"/>
      <c r="BB521" s="410"/>
      <c r="BC521" s="410"/>
      <c r="BD521" s="410"/>
      <c r="BE521" s="410"/>
      <c r="BF521" s="410"/>
      <c r="BG521" s="410"/>
      <c r="BH521" s="468"/>
      <c r="BI521" s="468"/>
      <c r="BJ521" s="468"/>
      <c r="BK521" s="468"/>
      <c r="BL521" s="468"/>
      <c r="BM521" s="468"/>
      <c r="BN521" s="468"/>
      <c r="BO521" s="468"/>
      <c r="BP521" s="468"/>
      <c r="BQ521" s="468"/>
      <c r="BR521" s="468"/>
      <c r="BS521" s="468"/>
      <c r="BT521" s="468"/>
      <c r="BU521" s="468"/>
      <c r="BV521" s="468"/>
      <c r="BW521" s="468"/>
      <c r="BX521" s="468"/>
      <c r="BY521" s="468"/>
      <c r="BZ521" s="468"/>
      <c r="CA521" s="468"/>
    </row>
    <row r="522" spans="1:79" ht="15.75" customHeight="1">
      <c r="A522" s="410"/>
      <c r="B522" s="464"/>
      <c r="C522" s="463"/>
      <c r="D522" s="464"/>
      <c r="E522" s="464"/>
      <c r="F522" s="346"/>
      <c r="G522" s="346"/>
      <c r="H522" s="346"/>
      <c r="I522" s="346"/>
      <c r="J522" s="346"/>
      <c r="K522" s="346"/>
      <c r="L522" s="346"/>
      <c r="M522" s="346"/>
      <c r="N522" s="465"/>
      <c r="O522" s="466"/>
      <c r="P522" s="466"/>
      <c r="Q522" s="467"/>
      <c r="R522" s="467"/>
      <c r="S522" s="466"/>
      <c r="T522" s="466"/>
      <c r="U522" s="466"/>
      <c r="V522" s="466"/>
      <c r="W522" s="466"/>
      <c r="X522" s="466"/>
      <c r="Y522" s="366"/>
      <c r="Z522" s="366"/>
      <c r="AA522" s="467"/>
      <c r="AB522" s="466"/>
      <c r="AC522" s="468"/>
      <c r="AD522" s="469"/>
      <c r="AE522" s="468"/>
      <c r="AF522" s="468"/>
      <c r="AG522" s="468"/>
      <c r="AH522" s="468"/>
      <c r="AI522" s="468"/>
      <c r="AJ522" s="468"/>
      <c r="AK522" s="468"/>
      <c r="AL522" s="468"/>
      <c r="AM522" s="410"/>
      <c r="AN522" s="410"/>
      <c r="AO522" s="410"/>
      <c r="AP522" s="410"/>
      <c r="AQ522" s="410"/>
      <c r="AR522" s="410"/>
      <c r="AS522" s="410"/>
      <c r="AT522" s="410"/>
      <c r="AU522" s="410"/>
      <c r="AV522" s="410"/>
      <c r="AW522" s="410"/>
      <c r="AX522" s="410"/>
      <c r="AY522" s="410"/>
      <c r="AZ522" s="410"/>
      <c r="BA522" s="410"/>
      <c r="BB522" s="410"/>
      <c r="BC522" s="410"/>
      <c r="BD522" s="410"/>
      <c r="BE522" s="410"/>
      <c r="BF522" s="410"/>
      <c r="BG522" s="410"/>
      <c r="BH522" s="468"/>
      <c r="BI522" s="468"/>
      <c r="BJ522" s="468"/>
      <c r="BK522" s="468"/>
      <c r="BL522" s="468"/>
      <c r="BM522" s="468"/>
      <c r="BN522" s="468"/>
      <c r="BO522" s="468"/>
      <c r="BP522" s="468"/>
      <c r="BQ522" s="468"/>
      <c r="BR522" s="468"/>
      <c r="BS522" s="468"/>
      <c r="BT522" s="468"/>
      <c r="BU522" s="468"/>
      <c r="BV522" s="468"/>
      <c r="BW522" s="468"/>
      <c r="BX522" s="468"/>
      <c r="BY522" s="468"/>
      <c r="BZ522" s="468"/>
      <c r="CA522" s="468"/>
    </row>
    <row r="523" spans="1:79" ht="15.75" customHeight="1">
      <c r="A523" s="410"/>
      <c r="B523" s="462"/>
      <c r="C523" s="463"/>
      <c r="D523" s="464"/>
      <c r="E523" s="464"/>
      <c r="F523" s="346"/>
      <c r="G523" s="346"/>
      <c r="H523" s="346"/>
      <c r="I523" s="346"/>
      <c r="J523" s="346"/>
      <c r="K523" s="346"/>
      <c r="L523" s="346"/>
      <c r="M523" s="346"/>
      <c r="N523" s="465"/>
      <c r="O523" s="466"/>
      <c r="P523" s="466"/>
      <c r="Q523" s="467"/>
      <c r="R523" s="467"/>
      <c r="S523" s="466"/>
      <c r="T523" s="466"/>
      <c r="U523" s="466"/>
      <c r="V523" s="466"/>
      <c r="W523" s="466"/>
      <c r="X523" s="466"/>
      <c r="Y523" s="366"/>
      <c r="Z523" s="366"/>
      <c r="AA523" s="467"/>
      <c r="AB523" s="466"/>
      <c r="AC523" s="468"/>
      <c r="AD523" s="469"/>
      <c r="AE523" s="468"/>
      <c r="AF523" s="468"/>
      <c r="AG523" s="468"/>
      <c r="AH523" s="468"/>
      <c r="AI523" s="468"/>
      <c r="AJ523" s="468"/>
      <c r="AK523" s="468"/>
      <c r="AL523" s="468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410"/>
      <c r="BA523" s="410"/>
      <c r="BB523" s="410"/>
      <c r="BC523" s="410"/>
      <c r="BD523" s="410"/>
      <c r="BE523" s="410"/>
      <c r="BF523" s="410"/>
      <c r="BG523" s="410"/>
      <c r="BH523" s="468"/>
      <c r="BI523" s="468"/>
      <c r="BJ523" s="468"/>
      <c r="BK523" s="468"/>
      <c r="BL523" s="468"/>
      <c r="BM523" s="468"/>
      <c r="BN523" s="468"/>
      <c r="BO523" s="468"/>
      <c r="BP523" s="468"/>
      <c r="BQ523" s="468"/>
      <c r="BR523" s="468"/>
      <c r="BS523" s="468"/>
      <c r="BT523" s="468"/>
      <c r="BU523" s="468"/>
      <c r="BV523" s="468"/>
      <c r="BW523" s="468"/>
      <c r="BX523" s="468"/>
      <c r="BY523" s="468"/>
      <c r="BZ523" s="468"/>
      <c r="CA523" s="468"/>
    </row>
    <row r="524" spans="1:79" ht="15.75" customHeight="1">
      <c r="A524" s="410"/>
      <c r="B524" s="464"/>
      <c r="C524" s="463"/>
      <c r="D524" s="464"/>
      <c r="E524" s="464"/>
      <c r="F524" s="346"/>
      <c r="G524" s="346"/>
      <c r="H524" s="346"/>
      <c r="I524" s="346"/>
      <c r="J524" s="346"/>
      <c r="K524" s="346"/>
      <c r="L524" s="346"/>
      <c r="M524" s="346"/>
      <c r="N524" s="465"/>
      <c r="O524" s="466"/>
      <c r="P524" s="466"/>
      <c r="Q524" s="467"/>
      <c r="R524" s="467"/>
      <c r="S524" s="466"/>
      <c r="T524" s="466"/>
      <c r="U524" s="466"/>
      <c r="V524" s="466"/>
      <c r="W524" s="466"/>
      <c r="X524" s="466"/>
      <c r="Y524" s="366"/>
      <c r="Z524" s="366"/>
      <c r="AA524" s="467"/>
      <c r="AB524" s="466"/>
      <c r="AC524" s="468"/>
      <c r="AD524" s="469"/>
      <c r="AE524" s="468"/>
      <c r="AF524" s="468"/>
      <c r="AG524" s="468"/>
      <c r="AH524" s="468"/>
      <c r="AI524" s="468"/>
      <c r="AJ524" s="468"/>
      <c r="AK524" s="468"/>
      <c r="AL524" s="468"/>
      <c r="AM524" s="410"/>
      <c r="AN524" s="410"/>
      <c r="AO524" s="410"/>
      <c r="AP524" s="410"/>
      <c r="AQ524" s="410"/>
      <c r="AR524" s="410"/>
      <c r="AS524" s="410"/>
      <c r="AT524" s="410"/>
      <c r="AU524" s="410"/>
      <c r="AV524" s="410"/>
      <c r="AW524" s="410"/>
      <c r="AX524" s="410"/>
      <c r="AY524" s="410"/>
      <c r="AZ524" s="410"/>
      <c r="BA524" s="410"/>
      <c r="BB524" s="410"/>
      <c r="BC524" s="410"/>
      <c r="BD524" s="410"/>
      <c r="BE524" s="410"/>
      <c r="BF524" s="410"/>
      <c r="BG524" s="410"/>
      <c r="BH524" s="468"/>
      <c r="BI524" s="468"/>
      <c r="BJ524" s="468"/>
      <c r="BK524" s="468"/>
      <c r="BL524" s="468"/>
      <c r="BM524" s="468"/>
      <c r="BN524" s="468"/>
      <c r="BO524" s="468"/>
      <c r="BP524" s="468"/>
      <c r="BQ524" s="468"/>
      <c r="BR524" s="468"/>
      <c r="BS524" s="468"/>
      <c r="BT524" s="468"/>
      <c r="BU524" s="468"/>
      <c r="BV524" s="468"/>
      <c r="BW524" s="468"/>
      <c r="BX524" s="468"/>
      <c r="BY524" s="468"/>
      <c r="BZ524" s="468"/>
      <c r="CA524" s="468"/>
    </row>
    <row r="525" spans="1:79" ht="15.75" customHeight="1">
      <c r="A525" s="410"/>
      <c r="B525" s="462"/>
      <c r="C525" s="463"/>
      <c r="D525" s="464"/>
      <c r="E525" s="464"/>
      <c r="F525" s="346"/>
      <c r="G525" s="346"/>
      <c r="H525" s="346"/>
      <c r="I525" s="346"/>
      <c r="J525" s="346"/>
      <c r="K525" s="346"/>
      <c r="L525" s="346"/>
      <c r="M525" s="346"/>
      <c r="N525" s="465"/>
      <c r="O525" s="466"/>
      <c r="P525" s="466"/>
      <c r="Q525" s="467"/>
      <c r="R525" s="467"/>
      <c r="S525" s="466"/>
      <c r="T525" s="466"/>
      <c r="U525" s="466"/>
      <c r="V525" s="466"/>
      <c r="W525" s="466"/>
      <c r="X525" s="466"/>
      <c r="Y525" s="366"/>
      <c r="Z525" s="366"/>
      <c r="AA525" s="467"/>
      <c r="AB525" s="466"/>
      <c r="AC525" s="468"/>
      <c r="AD525" s="469"/>
      <c r="AE525" s="468"/>
      <c r="AF525" s="468"/>
      <c r="AG525" s="468"/>
      <c r="AH525" s="468"/>
      <c r="AI525" s="468"/>
      <c r="AJ525" s="468"/>
      <c r="AK525" s="468"/>
      <c r="AL525" s="468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410"/>
      <c r="BA525" s="410"/>
      <c r="BB525" s="410"/>
      <c r="BC525" s="410"/>
      <c r="BD525" s="410"/>
      <c r="BE525" s="410"/>
      <c r="BF525" s="410"/>
      <c r="BG525" s="410"/>
      <c r="BH525" s="468"/>
      <c r="BI525" s="468"/>
      <c r="BJ525" s="468"/>
      <c r="BK525" s="468"/>
      <c r="BL525" s="468"/>
      <c r="BM525" s="468"/>
      <c r="BN525" s="468"/>
      <c r="BO525" s="468"/>
      <c r="BP525" s="468"/>
      <c r="BQ525" s="468"/>
      <c r="BR525" s="468"/>
      <c r="BS525" s="468"/>
      <c r="BT525" s="468"/>
      <c r="BU525" s="468"/>
      <c r="BV525" s="468"/>
      <c r="BW525" s="468"/>
      <c r="BX525" s="468"/>
      <c r="BY525" s="468"/>
      <c r="BZ525" s="468"/>
      <c r="CA525" s="468"/>
    </row>
    <row r="526" spans="1:79" ht="15.75" customHeight="1">
      <c r="A526" s="410"/>
      <c r="B526" s="464"/>
      <c r="C526" s="463"/>
      <c r="D526" s="464"/>
      <c r="E526" s="464"/>
      <c r="F526" s="346"/>
      <c r="G526" s="346"/>
      <c r="H526" s="346"/>
      <c r="I526" s="346"/>
      <c r="J526" s="346"/>
      <c r="K526" s="346"/>
      <c r="L526" s="346"/>
      <c r="M526" s="346"/>
      <c r="N526" s="465"/>
      <c r="O526" s="466"/>
      <c r="P526" s="466"/>
      <c r="Q526" s="467"/>
      <c r="R526" s="467"/>
      <c r="S526" s="466"/>
      <c r="T526" s="466"/>
      <c r="U526" s="466"/>
      <c r="V526" s="466"/>
      <c r="W526" s="466"/>
      <c r="X526" s="466"/>
      <c r="Y526" s="366"/>
      <c r="Z526" s="366"/>
      <c r="AA526" s="467"/>
      <c r="AB526" s="466"/>
      <c r="AC526" s="468"/>
      <c r="AD526" s="469"/>
      <c r="AE526" s="468"/>
      <c r="AF526" s="468"/>
      <c r="AG526" s="468"/>
      <c r="AH526" s="468"/>
      <c r="AI526" s="468"/>
      <c r="AJ526" s="468"/>
      <c r="AK526" s="468"/>
      <c r="AL526" s="468"/>
      <c r="AM526" s="410"/>
      <c r="AN526" s="410"/>
      <c r="AO526" s="410"/>
      <c r="AP526" s="410"/>
      <c r="AQ526" s="410"/>
      <c r="AR526" s="410"/>
      <c r="AS526" s="410"/>
      <c r="AT526" s="410"/>
      <c r="AU526" s="410"/>
      <c r="AV526" s="410"/>
      <c r="AW526" s="410"/>
      <c r="AX526" s="410"/>
      <c r="AY526" s="410"/>
      <c r="AZ526" s="410"/>
      <c r="BA526" s="410"/>
      <c r="BB526" s="410"/>
      <c r="BC526" s="410"/>
      <c r="BD526" s="410"/>
      <c r="BE526" s="410"/>
      <c r="BF526" s="410"/>
      <c r="BG526" s="410"/>
      <c r="BH526" s="468"/>
      <c r="BI526" s="468"/>
      <c r="BJ526" s="468"/>
      <c r="BK526" s="468"/>
      <c r="BL526" s="468"/>
      <c r="BM526" s="468"/>
      <c r="BN526" s="468"/>
      <c r="BO526" s="468"/>
      <c r="BP526" s="468"/>
      <c r="BQ526" s="468"/>
      <c r="BR526" s="468"/>
      <c r="BS526" s="468"/>
      <c r="BT526" s="468"/>
      <c r="BU526" s="468"/>
      <c r="BV526" s="468"/>
      <c r="BW526" s="468"/>
      <c r="BX526" s="468"/>
      <c r="BY526" s="468"/>
      <c r="BZ526" s="468"/>
      <c r="CA526" s="468"/>
    </row>
    <row r="527" spans="1:79" ht="15.75" customHeight="1">
      <c r="A527" s="410"/>
      <c r="B527" s="462"/>
      <c r="C527" s="463"/>
      <c r="D527" s="464"/>
      <c r="E527" s="464"/>
      <c r="F527" s="346"/>
      <c r="G527" s="346"/>
      <c r="H527" s="346"/>
      <c r="I527" s="346"/>
      <c r="J527" s="346"/>
      <c r="K527" s="346"/>
      <c r="L527" s="346"/>
      <c r="M527" s="346"/>
      <c r="N527" s="465"/>
      <c r="O527" s="466"/>
      <c r="P527" s="466"/>
      <c r="Q527" s="467"/>
      <c r="R527" s="467"/>
      <c r="S527" s="466"/>
      <c r="T527" s="466"/>
      <c r="U527" s="466"/>
      <c r="V527" s="466"/>
      <c r="W527" s="466"/>
      <c r="X527" s="466"/>
      <c r="Y527" s="366"/>
      <c r="Z527" s="366"/>
      <c r="AA527" s="467"/>
      <c r="AB527" s="466"/>
      <c r="AC527" s="468"/>
      <c r="AD527" s="469"/>
      <c r="AE527" s="468"/>
      <c r="AF527" s="468"/>
      <c r="AG527" s="468"/>
      <c r="AH527" s="468"/>
      <c r="AI527" s="468"/>
      <c r="AJ527" s="468"/>
      <c r="AK527" s="468"/>
      <c r="AL527" s="468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410"/>
      <c r="BA527" s="410"/>
      <c r="BB527" s="410"/>
      <c r="BC527" s="410"/>
      <c r="BD527" s="410"/>
      <c r="BE527" s="410"/>
      <c r="BF527" s="410"/>
      <c r="BG527" s="410"/>
      <c r="BH527" s="468"/>
      <c r="BI527" s="468"/>
      <c r="BJ527" s="468"/>
      <c r="BK527" s="468"/>
      <c r="BL527" s="468"/>
      <c r="BM527" s="468"/>
      <c r="BN527" s="468"/>
      <c r="BO527" s="468"/>
      <c r="BP527" s="468"/>
      <c r="BQ527" s="468"/>
      <c r="BR527" s="468"/>
      <c r="BS527" s="468"/>
      <c r="BT527" s="468"/>
      <c r="BU527" s="468"/>
      <c r="BV527" s="468"/>
      <c r="BW527" s="468"/>
      <c r="BX527" s="468"/>
      <c r="BY527" s="468"/>
      <c r="BZ527" s="468"/>
      <c r="CA527" s="468"/>
    </row>
    <row r="528" spans="1:79" ht="15.75" customHeight="1">
      <c r="A528" s="410"/>
      <c r="B528" s="464"/>
      <c r="C528" s="463"/>
      <c r="D528" s="464"/>
      <c r="E528" s="464"/>
      <c r="F528" s="346"/>
      <c r="G528" s="346"/>
      <c r="H528" s="346"/>
      <c r="I528" s="346"/>
      <c r="J528" s="346"/>
      <c r="K528" s="346"/>
      <c r="L528" s="346"/>
      <c r="M528" s="346"/>
      <c r="N528" s="465"/>
      <c r="O528" s="466"/>
      <c r="P528" s="466"/>
      <c r="Q528" s="467"/>
      <c r="R528" s="467"/>
      <c r="S528" s="466"/>
      <c r="T528" s="466"/>
      <c r="U528" s="466"/>
      <c r="V528" s="466"/>
      <c r="W528" s="466"/>
      <c r="X528" s="466"/>
      <c r="Y528" s="366"/>
      <c r="Z528" s="366"/>
      <c r="AA528" s="467"/>
      <c r="AB528" s="466"/>
      <c r="AC528" s="468"/>
      <c r="AD528" s="469"/>
      <c r="AE528" s="468"/>
      <c r="AF528" s="468"/>
      <c r="AG528" s="468"/>
      <c r="AH528" s="468"/>
      <c r="AI528" s="468"/>
      <c r="AJ528" s="468"/>
      <c r="AK528" s="468"/>
      <c r="AL528" s="468"/>
      <c r="AM528" s="410"/>
      <c r="AN528" s="410"/>
      <c r="AO528" s="410"/>
      <c r="AP528" s="410"/>
      <c r="AQ528" s="410"/>
      <c r="AR528" s="410"/>
      <c r="AS528" s="410"/>
      <c r="AT528" s="410"/>
      <c r="AU528" s="410"/>
      <c r="AV528" s="410"/>
      <c r="AW528" s="410"/>
      <c r="AX528" s="410"/>
      <c r="AY528" s="410"/>
      <c r="AZ528" s="410"/>
      <c r="BA528" s="410"/>
      <c r="BB528" s="410"/>
      <c r="BC528" s="410"/>
      <c r="BD528" s="410"/>
      <c r="BE528" s="410"/>
      <c r="BF528" s="410"/>
      <c r="BG528" s="410"/>
      <c r="BH528" s="468"/>
      <c r="BI528" s="468"/>
      <c r="BJ528" s="468"/>
      <c r="BK528" s="468"/>
      <c r="BL528" s="468"/>
      <c r="BM528" s="468"/>
      <c r="BN528" s="468"/>
      <c r="BO528" s="468"/>
      <c r="BP528" s="468"/>
      <c r="BQ528" s="468"/>
      <c r="BR528" s="468"/>
      <c r="BS528" s="468"/>
      <c r="BT528" s="468"/>
      <c r="BU528" s="468"/>
      <c r="BV528" s="468"/>
      <c r="BW528" s="468"/>
      <c r="BX528" s="468"/>
      <c r="BY528" s="468"/>
      <c r="BZ528" s="468"/>
      <c r="CA528" s="468"/>
    </row>
    <row r="529" spans="1:79" ht="15.75" customHeight="1">
      <c r="A529" s="410"/>
      <c r="B529" s="462"/>
      <c r="C529" s="463"/>
      <c r="D529" s="464"/>
      <c r="E529" s="464"/>
      <c r="F529" s="346"/>
      <c r="G529" s="346"/>
      <c r="H529" s="346"/>
      <c r="I529" s="346"/>
      <c r="J529" s="346"/>
      <c r="K529" s="346"/>
      <c r="L529" s="346"/>
      <c r="M529" s="346"/>
      <c r="N529" s="465"/>
      <c r="O529" s="466"/>
      <c r="P529" s="466"/>
      <c r="Q529" s="467"/>
      <c r="R529" s="467"/>
      <c r="S529" s="466"/>
      <c r="T529" s="466"/>
      <c r="U529" s="466"/>
      <c r="V529" s="466"/>
      <c r="W529" s="466"/>
      <c r="X529" s="466"/>
      <c r="Y529" s="366"/>
      <c r="Z529" s="366"/>
      <c r="AA529" s="467"/>
      <c r="AB529" s="466"/>
      <c r="AC529" s="468"/>
      <c r="AD529" s="469"/>
      <c r="AE529" s="468"/>
      <c r="AF529" s="468"/>
      <c r="AG529" s="468"/>
      <c r="AH529" s="468"/>
      <c r="AI529" s="468"/>
      <c r="AJ529" s="468"/>
      <c r="AK529" s="468"/>
      <c r="AL529" s="468"/>
      <c r="AM529" s="410"/>
      <c r="AN529" s="410"/>
      <c r="AO529" s="410"/>
      <c r="AP529" s="410"/>
      <c r="AQ529" s="410"/>
      <c r="AR529" s="410"/>
      <c r="AS529" s="410"/>
      <c r="AT529" s="410"/>
      <c r="AU529" s="410"/>
      <c r="AV529" s="410"/>
      <c r="AW529" s="410"/>
      <c r="AX529" s="410"/>
      <c r="AY529" s="410"/>
      <c r="AZ529" s="410"/>
      <c r="BA529" s="410"/>
      <c r="BB529" s="410"/>
      <c r="BC529" s="410"/>
      <c r="BD529" s="410"/>
      <c r="BE529" s="410"/>
      <c r="BF529" s="410"/>
      <c r="BG529" s="410"/>
      <c r="BH529" s="468"/>
      <c r="BI529" s="468"/>
      <c r="BJ529" s="468"/>
      <c r="BK529" s="468"/>
      <c r="BL529" s="468"/>
      <c r="BM529" s="468"/>
      <c r="BN529" s="468"/>
      <c r="BO529" s="468"/>
      <c r="BP529" s="468"/>
      <c r="BQ529" s="468"/>
      <c r="BR529" s="468"/>
      <c r="BS529" s="468"/>
      <c r="BT529" s="468"/>
      <c r="BU529" s="468"/>
      <c r="BV529" s="468"/>
      <c r="BW529" s="468"/>
      <c r="BX529" s="468"/>
      <c r="BY529" s="468"/>
      <c r="BZ529" s="468"/>
      <c r="CA529" s="468"/>
    </row>
    <row r="530" spans="1:79" ht="15.75" customHeight="1">
      <c r="A530" s="410"/>
      <c r="B530" s="464"/>
      <c r="C530" s="463"/>
      <c r="D530" s="464"/>
      <c r="E530" s="464"/>
      <c r="F530" s="346"/>
      <c r="G530" s="346"/>
      <c r="H530" s="346"/>
      <c r="I530" s="346"/>
      <c r="J530" s="346"/>
      <c r="K530" s="346"/>
      <c r="L530" s="346"/>
      <c r="M530" s="346"/>
      <c r="N530" s="465"/>
      <c r="O530" s="466"/>
      <c r="P530" s="466"/>
      <c r="Q530" s="467"/>
      <c r="R530" s="467"/>
      <c r="S530" s="466"/>
      <c r="T530" s="466"/>
      <c r="U530" s="466"/>
      <c r="V530" s="466"/>
      <c r="W530" s="466"/>
      <c r="X530" s="466"/>
      <c r="Y530" s="366"/>
      <c r="Z530" s="366"/>
      <c r="AA530" s="467"/>
      <c r="AB530" s="466"/>
      <c r="AC530" s="468"/>
      <c r="AD530" s="469"/>
      <c r="AE530" s="468"/>
      <c r="AF530" s="468"/>
      <c r="AG530" s="468"/>
      <c r="AH530" s="468"/>
      <c r="AI530" s="468"/>
      <c r="AJ530" s="468"/>
      <c r="AK530" s="468"/>
      <c r="AL530" s="468"/>
      <c r="AM530" s="410"/>
      <c r="AN530" s="410"/>
      <c r="AO530" s="410"/>
      <c r="AP530" s="410"/>
      <c r="AQ530" s="410"/>
      <c r="AR530" s="410"/>
      <c r="AS530" s="410"/>
      <c r="AT530" s="410"/>
      <c r="AU530" s="410"/>
      <c r="AV530" s="410"/>
      <c r="AW530" s="410"/>
      <c r="AX530" s="410"/>
      <c r="AY530" s="410"/>
      <c r="AZ530" s="410"/>
      <c r="BA530" s="410"/>
      <c r="BB530" s="410"/>
      <c r="BC530" s="410"/>
      <c r="BD530" s="410"/>
      <c r="BE530" s="410"/>
      <c r="BF530" s="410"/>
      <c r="BG530" s="410"/>
      <c r="BH530" s="468"/>
      <c r="BI530" s="468"/>
      <c r="BJ530" s="468"/>
      <c r="BK530" s="468"/>
      <c r="BL530" s="468"/>
      <c r="BM530" s="468"/>
      <c r="BN530" s="468"/>
      <c r="BO530" s="468"/>
      <c r="BP530" s="468"/>
      <c r="BQ530" s="468"/>
      <c r="BR530" s="468"/>
      <c r="BS530" s="468"/>
      <c r="BT530" s="468"/>
      <c r="BU530" s="468"/>
      <c r="BV530" s="468"/>
      <c r="BW530" s="468"/>
      <c r="BX530" s="468"/>
      <c r="BY530" s="468"/>
      <c r="BZ530" s="468"/>
      <c r="CA530" s="468"/>
    </row>
    <row r="531" spans="1:79" ht="15.75" customHeight="1">
      <c r="A531" s="410"/>
      <c r="B531" s="462"/>
      <c r="C531" s="463"/>
      <c r="D531" s="464"/>
      <c r="E531" s="464"/>
      <c r="F531" s="346"/>
      <c r="G531" s="346"/>
      <c r="H531" s="346"/>
      <c r="I531" s="346"/>
      <c r="J531" s="346"/>
      <c r="K531" s="346"/>
      <c r="L531" s="346"/>
      <c r="M531" s="346"/>
      <c r="N531" s="465"/>
      <c r="O531" s="466"/>
      <c r="P531" s="466"/>
      <c r="Q531" s="467"/>
      <c r="R531" s="467"/>
      <c r="S531" s="466"/>
      <c r="T531" s="466"/>
      <c r="U531" s="466"/>
      <c r="V531" s="466"/>
      <c r="W531" s="466"/>
      <c r="X531" s="466"/>
      <c r="Y531" s="366"/>
      <c r="Z531" s="366"/>
      <c r="AA531" s="467"/>
      <c r="AB531" s="466"/>
      <c r="AC531" s="468"/>
      <c r="AD531" s="469"/>
      <c r="AE531" s="468"/>
      <c r="AF531" s="468"/>
      <c r="AG531" s="468"/>
      <c r="AH531" s="468"/>
      <c r="AI531" s="468"/>
      <c r="AJ531" s="468"/>
      <c r="AK531" s="468"/>
      <c r="AL531" s="468"/>
      <c r="AM531" s="410"/>
      <c r="AN531" s="410"/>
      <c r="AO531" s="410"/>
      <c r="AP531" s="410"/>
      <c r="AQ531" s="410"/>
      <c r="AR531" s="410"/>
      <c r="AS531" s="410"/>
      <c r="AT531" s="410"/>
      <c r="AU531" s="410"/>
      <c r="AV531" s="410"/>
      <c r="AW531" s="410"/>
      <c r="AX531" s="410"/>
      <c r="AY531" s="410"/>
      <c r="AZ531" s="410"/>
      <c r="BA531" s="410"/>
      <c r="BB531" s="410"/>
      <c r="BC531" s="410"/>
      <c r="BD531" s="410"/>
      <c r="BE531" s="410"/>
      <c r="BF531" s="410"/>
      <c r="BG531" s="410"/>
      <c r="BH531" s="468"/>
      <c r="BI531" s="468"/>
      <c r="BJ531" s="468"/>
      <c r="BK531" s="468"/>
      <c r="BL531" s="468"/>
      <c r="BM531" s="468"/>
      <c r="BN531" s="468"/>
      <c r="BO531" s="468"/>
      <c r="BP531" s="468"/>
      <c r="BQ531" s="468"/>
      <c r="BR531" s="468"/>
      <c r="BS531" s="468"/>
      <c r="BT531" s="468"/>
      <c r="BU531" s="468"/>
      <c r="BV531" s="468"/>
      <c r="BW531" s="468"/>
      <c r="BX531" s="468"/>
      <c r="BY531" s="468"/>
      <c r="BZ531" s="468"/>
      <c r="CA531" s="468"/>
    </row>
    <row r="532" spans="1:79" ht="15.75" customHeight="1">
      <c r="A532" s="410"/>
      <c r="B532" s="464"/>
      <c r="C532" s="463"/>
      <c r="D532" s="464"/>
      <c r="E532" s="464"/>
      <c r="F532" s="346"/>
      <c r="G532" s="346"/>
      <c r="H532" s="346"/>
      <c r="I532" s="346"/>
      <c r="J532" s="346"/>
      <c r="K532" s="346"/>
      <c r="L532" s="346"/>
      <c r="M532" s="346"/>
      <c r="N532" s="465"/>
      <c r="O532" s="466"/>
      <c r="P532" s="466"/>
      <c r="Q532" s="467"/>
      <c r="R532" s="467"/>
      <c r="S532" s="466"/>
      <c r="T532" s="466"/>
      <c r="U532" s="466"/>
      <c r="V532" s="466"/>
      <c r="W532" s="466"/>
      <c r="X532" s="466"/>
      <c r="Y532" s="366"/>
      <c r="Z532" s="366"/>
      <c r="AA532" s="467"/>
      <c r="AB532" s="466"/>
      <c r="AC532" s="468"/>
      <c r="AD532" s="469"/>
      <c r="AE532" s="468"/>
      <c r="AF532" s="468"/>
      <c r="AG532" s="468"/>
      <c r="AH532" s="468"/>
      <c r="AI532" s="468"/>
      <c r="AJ532" s="468"/>
      <c r="AK532" s="468"/>
      <c r="AL532" s="468"/>
      <c r="AM532" s="410"/>
      <c r="AN532" s="410"/>
      <c r="AO532" s="410"/>
      <c r="AP532" s="410"/>
      <c r="AQ532" s="410"/>
      <c r="AR532" s="410"/>
      <c r="AS532" s="410"/>
      <c r="AT532" s="410"/>
      <c r="AU532" s="410"/>
      <c r="AV532" s="410"/>
      <c r="AW532" s="410"/>
      <c r="AX532" s="410"/>
      <c r="AY532" s="410"/>
      <c r="AZ532" s="410"/>
      <c r="BA532" s="410"/>
      <c r="BB532" s="410"/>
      <c r="BC532" s="410"/>
      <c r="BD532" s="410"/>
      <c r="BE532" s="410"/>
      <c r="BF532" s="410"/>
      <c r="BG532" s="410"/>
      <c r="BH532" s="468"/>
      <c r="BI532" s="468"/>
      <c r="BJ532" s="468"/>
      <c r="BK532" s="468"/>
      <c r="BL532" s="468"/>
      <c r="BM532" s="468"/>
      <c r="BN532" s="468"/>
      <c r="BO532" s="468"/>
      <c r="BP532" s="468"/>
      <c r="BQ532" s="468"/>
      <c r="BR532" s="468"/>
      <c r="BS532" s="468"/>
      <c r="BT532" s="468"/>
      <c r="BU532" s="468"/>
      <c r="BV532" s="468"/>
      <c r="BW532" s="468"/>
      <c r="BX532" s="468"/>
      <c r="BY532" s="468"/>
      <c r="BZ532" s="468"/>
      <c r="CA532" s="468"/>
    </row>
    <row r="533" spans="1:79" ht="15.75" customHeight="1">
      <c r="A533" s="410"/>
      <c r="B533" s="462"/>
      <c r="C533" s="463"/>
      <c r="D533" s="464"/>
      <c r="E533" s="464"/>
      <c r="F533" s="346"/>
      <c r="G533" s="346"/>
      <c r="H533" s="346"/>
      <c r="I533" s="346"/>
      <c r="J533" s="346"/>
      <c r="K533" s="346"/>
      <c r="L533" s="346"/>
      <c r="M533" s="346"/>
      <c r="N533" s="465"/>
      <c r="O533" s="466"/>
      <c r="P533" s="466"/>
      <c r="Q533" s="467"/>
      <c r="R533" s="467"/>
      <c r="S533" s="466"/>
      <c r="T533" s="466"/>
      <c r="U533" s="466"/>
      <c r="V533" s="466"/>
      <c r="W533" s="466"/>
      <c r="X533" s="466"/>
      <c r="Y533" s="366"/>
      <c r="Z533" s="366"/>
      <c r="AA533" s="467"/>
      <c r="AB533" s="466"/>
      <c r="AC533" s="468"/>
      <c r="AD533" s="469"/>
      <c r="AE533" s="468"/>
      <c r="AF533" s="468"/>
      <c r="AG533" s="468"/>
      <c r="AH533" s="468"/>
      <c r="AI533" s="468"/>
      <c r="AJ533" s="468"/>
      <c r="AK533" s="468"/>
      <c r="AL533" s="468"/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410"/>
      <c r="AY533" s="410"/>
      <c r="AZ533" s="410"/>
      <c r="BA533" s="410"/>
      <c r="BB533" s="410"/>
      <c r="BC533" s="410"/>
      <c r="BD533" s="410"/>
      <c r="BE533" s="410"/>
      <c r="BF533" s="410"/>
      <c r="BG533" s="410"/>
      <c r="BH533" s="468"/>
      <c r="BI533" s="468"/>
      <c r="BJ533" s="468"/>
      <c r="BK533" s="468"/>
      <c r="BL533" s="468"/>
      <c r="BM533" s="468"/>
      <c r="BN533" s="468"/>
      <c r="BO533" s="468"/>
      <c r="BP533" s="468"/>
      <c r="BQ533" s="468"/>
      <c r="BR533" s="468"/>
      <c r="BS533" s="468"/>
      <c r="BT533" s="468"/>
      <c r="BU533" s="468"/>
      <c r="BV533" s="468"/>
      <c r="BW533" s="468"/>
      <c r="BX533" s="468"/>
      <c r="BY533" s="468"/>
      <c r="BZ533" s="468"/>
      <c r="CA533" s="468"/>
    </row>
    <row r="534" spans="1:79" ht="15.75" customHeight="1">
      <c r="A534" s="410"/>
      <c r="B534" s="464"/>
      <c r="C534" s="463"/>
      <c r="D534" s="464"/>
      <c r="E534" s="464"/>
      <c r="F534" s="346"/>
      <c r="G534" s="346"/>
      <c r="H534" s="346"/>
      <c r="I534" s="346"/>
      <c r="J534" s="346"/>
      <c r="K534" s="346"/>
      <c r="L534" s="346"/>
      <c r="M534" s="346"/>
      <c r="N534" s="465"/>
      <c r="O534" s="466"/>
      <c r="P534" s="466"/>
      <c r="Q534" s="467"/>
      <c r="R534" s="467"/>
      <c r="S534" s="466"/>
      <c r="T534" s="466"/>
      <c r="U534" s="466"/>
      <c r="V534" s="466"/>
      <c r="W534" s="466"/>
      <c r="X534" s="466"/>
      <c r="Y534" s="366"/>
      <c r="Z534" s="366"/>
      <c r="AA534" s="467"/>
      <c r="AB534" s="466"/>
      <c r="AC534" s="468"/>
      <c r="AD534" s="469"/>
      <c r="AE534" s="468"/>
      <c r="AF534" s="468"/>
      <c r="AG534" s="468"/>
      <c r="AH534" s="468"/>
      <c r="AI534" s="468"/>
      <c r="AJ534" s="468"/>
      <c r="AK534" s="468"/>
      <c r="AL534" s="468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410"/>
      <c r="AY534" s="410"/>
      <c r="AZ534" s="410"/>
      <c r="BA534" s="410"/>
      <c r="BB534" s="410"/>
      <c r="BC534" s="410"/>
      <c r="BD534" s="410"/>
      <c r="BE534" s="410"/>
      <c r="BF534" s="410"/>
      <c r="BG534" s="410"/>
      <c r="BH534" s="468"/>
      <c r="BI534" s="468"/>
      <c r="BJ534" s="468"/>
      <c r="BK534" s="468"/>
      <c r="BL534" s="468"/>
      <c r="BM534" s="468"/>
      <c r="BN534" s="468"/>
      <c r="BO534" s="468"/>
      <c r="BP534" s="468"/>
      <c r="BQ534" s="468"/>
      <c r="BR534" s="468"/>
      <c r="BS534" s="468"/>
      <c r="BT534" s="468"/>
      <c r="BU534" s="468"/>
      <c r="BV534" s="468"/>
      <c r="BW534" s="468"/>
      <c r="BX534" s="468"/>
      <c r="BY534" s="468"/>
      <c r="BZ534" s="468"/>
      <c r="CA534" s="468"/>
    </row>
    <row r="535" spans="1:79" ht="15.75" customHeight="1">
      <c r="A535" s="410"/>
      <c r="B535" s="462"/>
      <c r="C535" s="463"/>
      <c r="D535" s="464"/>
      <c r="E535" s="464"/>
      <c r="F535" s="346"/>
      <c r="G535" s="346"/>
      <c r="H535" s="346"/>
      <c r="I535" s="346"/>
      <c r="J535" s="346"/>
      <c r="K535" s="346"/>
      <c r="L535" s="346"/>
      <c r="M535" s="346"/>
      <c r="N535" s="465"/>
      <c r="O535" s="466"/>
      <c r="P535" s="466"/>
      <c r="Q535" s="467"/>
      <c r="R535" s="467"/>
      <c r="S535" s="466"/>
      <c r="T535" s="466"/>
      <c r="U535" s="466"/>
      <c r="V535" s="466"/>
      <c r="W535" s="466"/>
      <c r="X535" s="466"/>
      <c r="Y535" s="366"/>
      <c r="Z535" s="366"/>
      <c r="AA535" s="467"/>
      <c r="AB535" s="466"/>
      <c r="AC535" s="468"/>
      <c r="AD535" s="469"/>
      <c r="AE535" s="468"/>
      <c r="AF535" s="468"/>
      <c r="AG535" s="468"/>
      <c r="AH535" s="468"/>
      <c r="AI535" s="468"/>
      <c r="AJ535" s="468"/>
      <c r="AK535" s="468"/>
      <c r="AL535" s="468"/>
      <c r="AM535" s="410"/>
      <c r="AN535" s="410"/>
      <c r="AO535" s="410"/>
      <c r="AP535" s="410"/>
      <c r="AQ535" s="410"/>
      <c r="AR535" s="410"/>
      <c r="AS535" s="410"/>
      <c r="AT535" s="410"/>
      <c r="AU535" s="410"/>
      <c r="AV535" s="410"/>
      <c r="AW535" s="410"/>
      <c r="AX535" s="410"/>
      <c r="AY535" s="410"/>
      <c r="AZ535" s="410"/>
      <c r="BA535" s="410"/>
      <c r="BB535" s="410"/>
      <c r="BC535" s="410"/>
      <c r="BD535" s="410"/>
      <c r="BE535" s="410"/>
      <c r="BF535" s="410"/>
      <c r="BG535" s="410"/>
      <c r="BH535" s="468"/>
      <c r="BI535" s="468"/>
      <c r="BJ535" s="468"/>
      <c r="BK535" s="468"/>
      <c r="BL535" s="468"/>
      <c r="BM535" s="468"/>
      <c r="BN535" s="468"/>
      <c r="BO535" s="468"/>
      <c r="BP535" s="468"/>
      <c r="BQ535" s="468"/>
      <c r="BR535" s="468"/>
      <c r="BS535" s="468"/>
      <c r="BT535" s="468"/>
      <c r="BU535" s="468"/>
      <c r="BV535" s="468"/>
      <c r="BW535" s="468"/>
      <c r="BX535" s="468"/>
      <c r="BY535" s="468"/>
      <c r="BZ535" s="468"/>
      <c r="CA535" s="468"/>
    </row>
    <row r="536" spans="1:79" ht="15.75" customHeight="1">
      <c r="A536" s="410"/>
      <c r="B536" s="464"/>
      <c r="C536" s="463"/>
      <c r="D536" s="464"/>
      <c r="E536" s="464"/>
      <c r="F536" s="346"/>
      <c r="G536" s="346"/>
      <c r="H536" s="346"/>
      <c r="I536" s="346"/>
      <c r="J536" s="346"/>
      <c r="K536" s="346"/>
      <c r="L536" s="346"/>
      <c r="M536" s="346"/>
      <c r="N536" s="465"/>
      <c r="O536" s="466"/>
      <c r="P536" s="466"/>
      <c r="Q536" s="467"/>
      <c r="R536" s="467"/>
      <c r="S536" s="466"/>
      <c r="T536" s="466"/>
      <c r="U536" s="466"/>
      <c r="V536" s="466"/>
      <c r="W536" s="466"/>
      <c r="X536" s="466"/>
      <c r="Y536" s="366"/>
      <c r="Z536" s="366"/>
      <c r="AA536" s="467"/>
      <c r="AB536" s="466"/>
      <c r="AC536" s="468"/>
      <c r="AD536" s="469"/>
      <c r="AE536" s="468"/>
      <c r="AF536" s="468"/>
      <c r="AG536" s="468"/>
      <c r="AH536" s="468"/>
      <c r="AI536" s="468"/>
      <c r="AJ536" s="468"/>
      <c r="AK536" s="468"/>
      <c r="AL536" s="468"/>
      <c r="AM536" s="410"/>
      <c r="AN536" s="410"/>
      <c r="AO536" s="410"/>
      <c r="AP536" s="410"/>
      <c r="AQ536" s="410"/>
      <c r="AR536" s="410"/>
      <c r="AS536" s="410"/>
      <c r="AT536" s="410"/>
      <c r="AU536" s="410"/>
      <c r="AV536" s="410"/>
      <c r="AW536" s="410"/>
      <c r="AX536" s="410"/>
      <c r="AY536" s="410"/>
      <c r="AZ536" s="410"/>
      <c r="BA536" s="410"/>
      <c r="BB536" s="410"/>
      <c r="BC536" s="410"/>
      <c r="BD536" s="410"/>
      <c r="BE536" s="410"/>
      <c r="BF536" s="410"/>
      <c r="BG536" s="410"/>
      <c r="BH536" s="468"/>
      <c r="BI536" s="468"/>
      <c r="BJ536" s="468"/>
      <c r="BK536" s="468"/>
      <c r="BL536" s="468"/>
      <c r="BM536" s="468"/>
      <c r="BN536" s="468"/>
      <c r="BO536" s="468"/>
      <c r="BP536" s="468"/>
      <c r="BQ536" s="468"/>
      <c r="BR536" s="468"/>
      <c r="BS536" s="468"/>
      <c r="BT536" s="468"/>
      <c r="BU536" s="468"/>
      <c r="BV536" s="468"/>
      <c r="BW536" s="468"/>
      <c r="BX536" s="468"/>
      <c r="BY536" s="468"/>
      <c r="BZ536" s="468"/>
      <c r="CA536" s="468"/>
    </row>
    <row r="537" spans="1:79" ht="15.75" customHeight="1">
      <c r="A537" s="410"/>
      <c r="B537" s="462"/>
      <c r="C537" s="463"/>
      <c r="D537" s="464"/>
      <c r="E537" s="464"/>
      <c r="F537" s="346"/>
      <c r="G537" s="346"/>
      <c r="H537" s="346"/>
      <c r="I537" s="346"/>
      <c r="J537" s="346"/>
      <c r="K537" s="346"/>
      <c r="L537" s="346"/>
      <c r="M537" s="346"/>
      <c r="N537" s="465"/>
      <c r="O537" s="466"/>
      <c r="P537" s="466"/>
      <c r="Q537" s="467"/>
      <c r="R537" s="467"/>
      <c r="S537" s="466"/>
      <c r="T537" s="466"/>
      <c r="U537" s="466"/>
      <c r="V537" s="466"/>
      <c r="W537" s="466"/>
      <c r="X537" s="466"/>
      <c r="Y537" s="366"/>
      <c r="Z537" s="366"/>
      <c r="AA537" s="467"/>
      <c r="AB537" s="466"/>
      <c r="AC537" s="468"/>
      <c r="AD537" s="469"/>
      <c r="AE537" s="468"/>
      <c r="AF537" s="468"/>
      <c r="AG537" s="468"/>
      <c r="AH537" s="468"/>
      <c r="AI537" s="468"/>
      <c r="AJ537" s="468"/>
      <c r="AK537" s="468"/>
      <c r="AL537" s="468"/>
      <c r="AM537" s="410"/>
      <c r="AN537" s="410"/>
      <c r="AO537" s="410"/>
      <c r="AP537" s="410"/>
      <c r="AQ537" s="410"/>
      <c r="AR537" s="410"/>
      <c r="AS537" s="410"/>
      <c r="AT537" s="410"/>
      <c r="AU537" s="410"/>
      <c r="AV537" s="410"/>
      <c r="AW537" s="410"/>
      <c r="AX537" s="410"/>
      <c r="AY537" s="410"/>
      <c r="AZ537" s="410"/>
      <c r="BA537" s="410"/>
      <c r="BB537" s="410"/>
      <c r="BC537" s="410"/>
      <c r="BD537" s="410"/>
      <c r="BE537" s="410"/>
      <c r="BF537" s="410"/>
      <c r="BG537" s="410"/>
      <c r="BH537" s="468"/>
      <c r="BI537" s="468"/>
      <c r="BJ537" s="468"/>
      <c r="BK537" s="468"/>
      <c r="BL537" s="468"/>
      <c r="BM537" s="468"/>
      <c r="BN537" s="468"/>
      <c r="BO537" s="468"/>
      <c r="BP537" s="468"/>
      <c r="BQ537" s="468"/>
      <c r="BR537" s="468"/>
      <c r="BS537" s="468"/>
      <c r="BT537" s="468"/>
      <c r="BU537" s="468"/>
      <c r="BV537" s="468"/>
      <c r="BW537" s="468"/>
      <c r="BX537" s="468"/>
      <c r="BY537" s="468"/>
      <c r="BZ537" s="468"/>
      <c r="CA537" s="468"/>
    </row>
    <row r="538" spans="1:79" ht="15.75" customHeight="1">
      <c r="A538" s="410"/>
      <c r="B538" s="464"/>
      <c r="C538" s="463"/>
      <c r="D538" s="464"/>
      <c r="E538" s="464"/>
      <c r="F538" s="346"/>
      <c r="G538" s="346"/>
      <c r="H538" s="346"/>
      <c r="I538" s="346"/>
      <c r="J538" s="346"/>
      <c r="K538" s="346"/>
      <c r="L538" s="346"/>
      <c r="M538" s="346"/>
      <c r="N538" s="465"/>
      <c r="O538" s="466"/>
      <c r="P538" s="466"/>
      <c r="Q538" s="467"/>
      <c r="R538" s="467"/>
      <c r="S538" s="466"/>
      <c r="T538" s="466"/>
      <c r="U538" s="466"/>
      <c r="V538" s="466"/>
      <c r="W538" s="466"/>
      <c r="X538" s="466"/>
      <c r="Y538" s="366"/>
      <c r="Z538" s="366"/>
      <c r="AA538" s="467"/>
      <c r="AB538" s="466"/>
      <c r="AC538" s="468"/>
      <c r="AD538" s="469"/>
      <c r="AE538" s="468"/>
      <c r="AF538" s="468"/>
      <c r="AG538" s="468"/>
      <c r="AH538" s="468"/>
      <c r="AI538" s="468"/>
      <c r="AJ538" s="468"/>
      <c r="AK538" s="468"/>
      <c r="AL538" s="468"/>
      <c r="AM538" s="410"/>
      <c r="AN538" s="410"/>
      <c r="AO538" s="410"/>
      <c r="AP538" s="410"/>
      <c r="AQ538" s="410"/>
      <c r="AR538" s="410"/>
      <c r="AS538" s="410"/>
      <c r="AT538" s="410"/>
      <c r="AU538" s="410"/>
      <c r="AV538" s="410"/>
      <c r="AW538" s="410"/>
      <c r="AX538" s="410"/>
      <c r="AY538" s="410"/>
      <c r="AZ538" s="410"/>
      <c r="BA538" s="410"/>
      <c r="BB538" s="410"/>
      <c r="BC538" s="410"/>
      <c r="BD538" s="410"/>
      <c r="BE538" s="410"/>
      <c r="BF538" s="410"/>
      <c r="BG538" s="410"/>
      <c r="BH538" s="468"/>
      <c r="BI538" s="468"/>
      <c r="BJ538" s="468"/>
      <c r="BK538" s="468"/>
      <c r="BL538" s="468"/>
      <c r="BM538" s="468"/>
      <c r="BN538" s="468"/>
      <c r="BO538" s="468"/>
      <c r="BP538" s="468"/>
      <c r="BQ538" s="468"/>
      <c r="BR538" s="468"/>
      <c r="BS538" s="468"/>
      <c r="BT538" s="468"/>
      <c r="BU538" s="468"/>
      <c r="BV538" s="468"/>
      <c r="BW538" s="468"/>
      <c r="BX538" s="468"/>
      <c r="BY538" s="468"/>
      <c r="BZ538" s="468"/>
      <c r="CA538" s="468"/>
    </row>
    <row r="539" spans="1:79" ht="15.75" customHeight="1">
      <c r="A539" s="410"/>
      <c r="B539" s="462"/>
      <c r="C539" s="463"/>
      <c r="D539" s="464"/>
      <c r="E539" s="464"/>
      <c r="F539" s="346"/>
      <c r="G539" s="346"/>
      <c r="H539" s="346"/>
      <c r="I539" s="346"/>
      <c r="J539" s="346"/>
      <c r="K539" s="346"/>
      <c r="L539" s="346"/>
      <c r="M539" s="346"/>
      <c r="N539" s="465"/>
      <c r="O539" s="466"/>
      <c r="P539" s="466"/>
      <c r="Q539" s="467"/>
      <c r="R539" s="467"/>
      <c r="S539" s="466"/>
      <c r="T539" s="466"/>
      <c r="U539" s="466"/>
      <c r="V539" s="466"/>
      <c r="W539" s="466"/>
      <c r="X539" s="466"/>
      <c r="Y539" s="366"/>
      <c r="Z539" s="366"/>
      <c r="AA539" s="467"/>
      <c r="AB539" s="466"/>
      <c r="AC539" s="468"/>
      <c r="AD539" s="469"/>
      <c r="AE539" s="468"/>
      <c r="AF539" s="468"/>
      <c r="AG539" s="468"/>
      <c r="AH539" s="468"/>
      <c r="AI539" s="468"/>
      <c r="AJ539" s="468"/>
      <c r="AK539" s="468"/>
      <c r="AL539" s="468"/>
      <c r="AM539" s="410"/>
      <c r="AN539" s="410"/>
      <c r="AO539" s="410"/>
      <c r="AP539" s="410"/>
      <c r="AQ539" s="410"/>
      <c r="AR539" s="410"/>
      <c r="AS539" s="410"/>
      <c r="AT539" s="410"/>
      <c r="AU539" s="410"/>
      <c r="AV539" s="410"/>
      <c r="AW539" s="410"/>
      <c r="AX539" s="410"/>
      <c r="AY539" s="410"/>
      <c r="AZ539" s="410"/>
      <c r="BA539" s="410"/>
      <c r="BB539" s="410"/>
      <c r="BC539" s="410"/>
      <c r="BD539" s="410"/>
      <c r="BE539" s="410"/>
      <c r="BF539" s="410"/>
      <c r="BG539" s="410"/>
      <c r="BH539" s="468"/>
      <c r="BI539" s="468"/>
      <c r="BJ539" s="468"/>
      <c r="BK539" s="468"/>
      <c r="BL539" s="468"/>
      <c r="BM539" s="468"/>
      <c r="BN539" s="468"/>
      <c r="BO539" s="468"/>
      <c r="BP539" s="468"/>
      <c r="BQ539" s="468"/>
      <c r="BR539" s="468"/>
      <c r="BS539" s="468"/>
      <c r="BT539" s="468"/>
      <c r="BU539" s="468"/>
      <c r="BV539" s="468"/>
      <c r="BW539" s="468"/>
      <c r="BX539" s="468"/>
      <c r="BY539" s="468"/>
      <c r="BZ539" s="468"/>
      <c r="CA539" s="468"/>
    </row>
    <row r="540" spans="1:79" ht="15.75" customHeight="1">
      <c r="A540" s="410"/>
      <c r="B540" s="464"/>
      <c r="C540" s="463"/>
      <c r="D540" s="464"/>
      <c r="E540" s="464"/>
      <c r="F540" s="346"/>
      <c r="G540" s="346"/>
      <c r="H540" s="346"/>
      <c r="I540" s="346"/>
      <c r="J540" s="346"/>
      <c r="K540" s="346"/>
      <c r="L540" s="346"/>
      <c r="M540" s="346"/>
      <c r="N540" s="465"/>
      <c r="O540" s="466"/>
      <c r="P540" s="466"/>
      <c r="Q540" s="467"/>
      <c r="R540" s="467"/>
      <c r="S540" s="466"/>
      <c r="T540" s="466"/>
      <c r="U540" s="466"/>
      <c r="V540" s="466"/>
      <c r="W540" s="466"/>
      <c r="X540" s="466"/>
      <c r="Y540" s="366"/>
      <c r="Z540" s="366"/>
      <c r="AA540" s="467"/>
      <c r="AB540" s="466"/>
      <c r="AC540" s="468"/>
      <c r="AD540" s="469"/>
      <c r="AE540" s="468"/>
      <c r="AF540" s="468"/>
      <c r="AG540" s="468"/>
      <c r="AH540" s="468"/>
      <c r="AI540" s="468"/>
      <c r="AJ540" s="468"/>
      <c r="AK540" s="468"/>
      <c r="AL540" s="468"/>
      <c r="AM540" s="410"/>
      <c r="AN540" s="410"/>
      <c r="AO540" s="410"/>
      <c r="AP540" s="410"/>
      <c r="AQ540" s="410"/>
      <c r="AR540" s="410"/>
      <c r="AS540" s="410"/>
      <c r="AT540" s="410"/>
      <c r="AU540" s="410"/>
      <c r="AV540" s="410"/>
      <c r="AW540" s="410"/>
      <c r="AX540" s="410"/>
      <c r="AY540" s="410"/>
      <c r="AZ540" s="410"/>
      <c r="BA540" s="410"/>
      <c r="BB540" s="410"/>
      <c r="BC540" s="410"/>
      <c r="BD540" s="410"/>
      <c r="BE540" s="410"/>
      <c r="BF540" s="410"/>
      <c r="BG540" s="410"/>
      <c r="BH540" s="468"/>
      <c r="BI540" s="468"/>
      <c r="BJ540" s="468"/>
      <c r="BK540" s="468"/>
      <c r="BL540" s="468"/>
      <c r="BM540" s="468"/>
      <c r="BN540" s="468"/>
      <c r="BO540" s="468"/>
      <c r="BP540" s="468"/>
      <c r="BQ540" s="468"/>
      <c r="BR540" s="468"/>
      <c r="BS540" s="468"/>
      <c r="BT540" s="468"/>
      <c r="BU540" s="468"/>
      <c r="BV540" s="468"/>
      <c r="BW540" s="468"/>
      <c r="BX540" s="468"/>
      <c r="BY540" s="468"/>
      <c r="BZ540" s="468"/>
      <c r="CA540" s="468"/>
    </row>
    <row r="541" spans="1:79" ht="15.75" customHeight="1">
      <c r="A541" s="410"/>
      <c r="B541" s="462"/>
      <c r="C541" s="463"/>
      <c r="D541" s="464"/>
      <c r="E541" s="464"/>
      <c r="F541" s="346"/>
      <c r="G541" s="346"/>
      <c r="H541" s="346"/>
      <c r="I541" s="346"/>
      <c r="J541" s="346"/>
      <c r="K541" s="346"/>
      <c r="L541" s="346"/>
      <c r="M541" s="346"/>
      <c r="N541" s="465"/>
      <c r="O541" s="466"/>
      <c r="P541" s="466"/>
      <c r="Q541" s="467"/>
      <c r="R541" s="467"/>
      <c r="S541" s="466"/>
      <c r="T541" s="466"/>
      <c r="U541" s="466"/>
      <c r="V541" s="466"/>
      <c r="W541" s="466"/>
      <c r="X541" s="466"/>
      <c r="Y541" s="366"/>
      <c r="Z541" s="366"/>
      <c r="AA541" s="467"/>
      <c r="AB541" s="466"/>
      <c r="AC541" s="468"/>
      <c r="AD541" s="469"/>
      <c r="AE541" s="468"/>
      <c r="AF541" s="468"/>
      <c r="AG541" s="468"/>
      <c r="AH541" s="468"/>
      <c r="AI541" s="468"/>
      <c r="AJ541" s="468"/>
      <c r="AK541" s="468"/>
      <c r="AL541" s="468"/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410"/>
      <c r="AY541" s="410"/>
      <c r="AZ541" s="410"/>
      <c r="BA541" s="410"/>
      <c r="BB541" s="410"/>
      <c r="BC541" s="410"/>
      <c r="BD541" s="410"/>
      <c r="BE541" s="410"/>
      <c r="BF541" s="410"/>
      <c r="BG541" s="410"/>
      <c r="BH541" s="468"/>
      <c r="BI541" s="468"/>
      <c r="BJ541" s="468"/>
      <c r="BK541" s="468"/>
      <c r="BL541" s="468"/>
      <c r="BM541" s="468"/>
      <c r="BN541" s="468"/>
      <c r="BO541" s="468"/>
      <c r="BP541" s="468"/>
      <c r="BQ541" s="468"/>
      <c r="BR541" s="468"/>
      <c r="BS541" s="468"/>
      <c r="BT541" s="468"/>
      <c r="BU541" s="468"/>
      <c r="BV541" s="468"/>
      <c r="BW541" s="468"/>
      <c r="BX541" s="468"/>
      <c r="BY541" s="468"/>
      <c r="BZ541" s="468"/>
      <c r="CA541" s="468"/>
    </row>
    <row r="542" spans="1:79" ht="15.75" customHeight="1">
      <c r="A542" s="410"/>
      <c r="B542" s="464"/>
      <c r="C542" s="463"/>
      <c r="D542" s="464"/>
      <c r="E542" s="464"/>
      <c r="F542" s="346"/>
      <c r="G542" s="346"/>
      <c r="H542" s="346"/>
      <c r="I542" s="346"/>
      <c r="J542" s="346"/>
      <c r="K542" s="346"/>
      <c r="L542" s="346"/>
      <c r="M542" s="346"/>
      <c r="N542" s="465"/>
      <c r="O542" s="466"/>
      <c r="P542" s="466"/>
      <c r="Q542" s="467"/>
      <c r="R542" s="467"/>
      <c r="S542" s="466"/>
      <c r="T542" s="466"/>
      <c r="U542" s="466"/>
      <c r="V542" s="466"/>
      <c r="W542" s="466"/>
      <c r="X542" s="466"/>
      <c r="Y542" s="366"/>
      <c r="Z542" s="366"/>
      <c r="AA542" s="467"/>
      <c r="AB542" s="466"/>
      <c r="AC542" s="468"/>
      <c r="AD542" s="469"/>
      <c r="AE542" s="468"/>
      <c r="AF542" s="468"/>
      <c r="AG542" s="468"/>
      <c r="AH542" s="468"/>
      <c r="AI542" s="468"/>
      <c r="AJ542" s="468"/>
      <c r="AK542" s="468"/>
      <c r="AL542" s="468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410"/>
      <c r="AY542" s="410"/>
      <c r="AZ542" s="410"/>
      <c r="BA542" s="410"/>
      <c r="BB542" s="410"/>
      <c r="BC542" s="410"/>
      <c r="BD542" s="410"/>
      <c r="BE542" s="410"/>
      <c r="BF542" s="410"/>
      <c r="BG542" s="410"/>
      <c r="BH542" s="468"/>
      <c r="BI542" s="468"/>
      <c r="BJ542" s="468"/>
      <c r="BK542" s="468"/>
      <c r="BL542" s="468"/>
      <c r="BM542" s="468"/>
      <c r="BN542" s="468"/>
      <c r="BO542" s="468"/>
      <c r="BP542" s="468"/>
      <c r="BQ542" s="468"/>
      <c r="BR542" s="468"/>
      <c r="BS542" s="468"/>
      <c r="BT542" s="468"/>
      <c r="BU542" s="468"/>
      <c r="BV542" s="468"/>
      <c r="BW542" s="468"/>
      <c r="BX542" s="468"/>
      <c r="BY542" s="468"/>
      <c r="BZ542" s="468"/>
      <c r="CA542" s="468"/>
    </row>
    <row r="543" spans="1:79" ht="13.5">
      <c r="A543" s="410"/>
      <c r="B543" s="410"/>
      <c r="C543" s="410"/>
      <c r="D543" s="410"/>
      <c r="E543" s="410"/>
      <c r="F543" s="410"/>
      <c r="G543" s="410"/>
      <c r="H543" s="410"/>
      <c r="I543" s="410"/>
      <c r="J543" s="371"/>
      <c r="K543" s="371"/>
      <c r="L543" s="371"/>
      <c r="M543" s="371"/>
      <c r="N543" s="328"/>
      <c r="O543" s="466"/>
      <c r="P543" s="466"/>
      <c r="Q543" s="467"/>
      <c r="R543" s="467"/>
      <c r="S543" s="466"/>
      <c r="T543" s="466"/>
      <c r="U543" s="466"/>
      <c r="V543" s="466"/>
      <c r="W543" s="466"/>
      <c r="X543" s="466"/>
      <c r="Y543" s="366"/>
      <c r="Z543" s="366"/>
      <c r="AA543" s="467"/>
      <c r="AB543" s="466"/>
      <c r="AC543" s="468"/>
      <c r="AD543" s="469"/>
      <c r="AE543" s="468"/>
      <c r="AF543" s="468"/>
      <c r="AG543" s="468"/>
      <c r="AH543" s="468"/>
      <c r="AI543" s="468"/>
      <c r="AJ543" s="468"/>
      <c r="AK543" s="468"/>
      <c r="AL543" s="468"/>
      <c r="AM543" s="410"/>
      <c r="AN543" s="410"/>
      <c r="AO543" s="410"/>
      <c r="AP543" s="410"/>
      <c r="AQ543" s="410"/>
      <c r="AR543" s="410"/>
      <c r="AS543" s="410"/>
      <c r="AT543" s="410"/>
      <c r="AU543" s="410"/>
      <c r="AV543" s="410"/>
      <c r="AW543" s="410"/>
      <c r="AX543" s="410"/>
      <c r="AY543" s="410"/>
      <c r="AZ543" s="410"/>
      <c r="BA543" s="410"/>
      <c r="BB543" s="410"/>
      <c r="BC543" s="410"/>
      <c r="BD543" s="410"/>
      <c r="BE543" s="410"/>
      <c r="BF543" s="410"/>
      <c r="BG543" s="410"/>
      <c r="BH543" s="468"/>
      <c r="BI543" s="468"/>
      <c r="BJ543" s="468"/>
      <c r="BK543" s="468"/>
      <c r="BL543" s="468"/>
      <c r="BM543" s="468"/>
      <c r="BN543" s="468"/>
      <c r="BO543" s="468"/>
      <c r="BP543" s="468"/>
      <c r="BQ543" s="468"/>
      <c r="BR543" s="468"/>
      <c r="BS543" s="468"/>
      <c r="BT543" s="468"/>
      <c r="BU543" s="468"/>
      <c r="BV543" s="468"/>
      <c r="BW543" s="468"/>
      <c r="BX543" s="468"/>
      <c r="BY543" s="468"/>
      <c r="BZ543" s="468"/>
      <c r="CA543" s="468"/>
    </row>
    <row r="544" spans="2:26" ht="13.5">
      <c r="B544" s="470"/>
      <c r="C544" s="471"/>
      <c r="D544" s="471"/>
      <c r="E544" s="471"/>
      <c r="F544" s="471"/>
      <c r="G544" s="471"/>
      <c r="H544" s="471"/>
      <c r="I544" s="471"/>
      <c r="J544" s="471"/>
      <c r="K544" s="471"/>
      <c r="L544" s="471"/>
      <c r="M544" s="471"/>
      <c r="N544" s="471"/>
      <c r="Y544" s="366"/>
      <c r="Z544" s="366"/>
    </row>
    <row r="545" spans="2:26" ht="13.5">
      <c r="B545" s="471"/>
      <c r="C545" s="471"/>
      <c r="D545" s="471"/>
      <c r="E545" s="471"/>
      <c r="F545" s="471"/>
      <c r="G545" s="471"/>
      <c r="H545" s="471"/>
      <c r="I545" s="471"/>
      <c r="J545" s="471"/>
      <c r="K545" s="471"/>
      <c r="L545" s="471"/>
      <c r="M545" s="471"/>
      <c r="N545" s="471"/>
      <c r="Y545" s="366"/>
      <c r="Z545" s="366"/>
    </row>
    <row r="546" spans="2:26" ht="13.5">
      <c r="B546" s="471"/>
      <c r="C546" s="471"/>
      <c r="D546" s="471"/>
      <c r="E546" s="471"/>
      <c r="F546" s="471"/>
      <c r="G546" s="471"/>
      <c r="H546" s="471"/>
      <c r="I546" s="471"/>
      <c r="J546" s="471"/>
      <c r="K546" s="471"/>
      <c r="L546" s="471"/>
      <c r="M546" s="471"/>
      <c r="N546" s="471"/>
      <c r="Y546" s="366"/>
      <c r="Z546" s="366"/>
    </row>
    <row r="547" spans="2:26" ht="13.5">
      <c r="B547" s="471"/>
      <c r="C547" s="471"/>
      <c r="D547" s="471"/>
      <c r="E547" s="471"/>
      <c r="F547" s="471"/>
      <c r="G547" s="471"/>
      <c r="H547" s="471"/>
      <c r="I547" s="471"/>
      <c r="J547" s="471"/>
      <c r="K547" s="471"/>
      <c r="L547" s="471"/>
      <c r="M547" s="471"/>
      <c r="N547" s="471"/>
      <c r="Y547" s="366"/>
      <c r="Z547" s="366"/>
    </row>
    <row r="548" spans="2:26" ht="13.5">
      <c r="B548" s="471"/>
      <c r="C548" s="471"/>
      <c r="D548" s="471"/>
      <c r="E548" s="471"/>
      <c r="F548" s="471"/>
      <c r="G548" s="471"/>
      <c r="H548" s="471"/>
      <c r="I548" s="471"/>
      <c r="J548" s="471"/>
      <c r="K548" s="471"/>
      <c r="L548" s="471"/>
      <c r="M548" s="471"/>
      <c r="N548" s="471"/>
      <c r="Y548" s="366"/>
      <c r="Z548" s="366"/>
    </row>
    <row r="549" spans="2:26" ht="13.5">
      <c r="B549" s="471"/>
      <c r="C549" s="471"/>
      <c r="D549" s="471"/>
      <c r="E549" s="471"/>
      <c r="F549" s="471"/>
      <c r="G549" s="471"/>
      <c r="H549" s="471"/>
      <c r="I549" s="471"/>
      <c r="J549" s="471"/>
      <c r="K549" s="471"/>
      <c r="L549" s="471"/>
      <c r="M549" s="471"/>
      <c r="N549" s="471"/>
      <c r="Y549" s="366"/>
      <c r="Z549" s="366"/>
    </row>
    <row r="550" spans="2:26" ht="13.5">
      <c r="B550" s="471"/>
      <c r="C550" s="471"/>
      <c r="D550" s="471"/>
      <c r="E550" s="471"/>
      <c r="F550" s="471"/>
      <c r="G550" s="471"/>
      <c r="H550" s="471"/>
      <c r="I550" s="471"/>
      <c r="J550" s="471"/>
      <c r="K550" s="471"/>
      <c r="L550" s="471"/>
      <c r="M550" s="471"/>
      <c r="N550" s="471"/>
      <c r="Y550" s="366"/>
      <c r="Z550" s="366"/>
    </row>
    <row r="551" spans="2:26" ht="13.5">
      <c r="B551" s="471"/>
      <c r="C551" s="471"/>
      <c r="D551" s="471"/>
      <c r="E551" s="471"/>
      <c r="F551" s="471"/>
      <c r="G551" s="471"/>
      <c r="H551" s="471"/>
      <c r="I551" s="471"/>
      <c r="J551" s="471"/>
      <c r="K551" s="471"/>
      <c r="L551" s="471"/>
      <c r="M551" s="471"/>
      <c r="N551" s="471"/>
      <c r="Y551" s="366"/>
      <c r="Z551" s="366"/>
    </row>
    <row r="552" spans="2:26" ht="13.5">
      <c r="B552" s="471"/>
      <c r="C552" s="471"/>
      <c r="D552" s="471"/>
      <c r="E552" s="471"/>
      <c r="F552" s="471"/>
      <c r="G552" s="471"/>
      <c r="H552" s="471"/>
      <c r="I552" s="471"/>
      <c r="J552" s="471"/>
      <c r="K552" s="471"/>
      <c r="L552" s="471"/>
      <c r="M552" s="471"/>
      <c r="N552" s="471"/>
      <c r="Y552" s="366"/>
      <c r="Z552" s="366"/>
    </row>
    <row r="553" spans="2:26" ht="13.5">
      <c r="B553" s="471"/>
      <c r="C553" s="471"/>
      <c r="D553" s="471"/>
      <c r="E553" s="471"/>
      <c r="F553" s="471"/>
      <c r="G553" s="471"/>
      <c r="H553" s="471"/>
      <c r="I553" s="471"/>
      <c r="J553" s="471"/>
      <c r="K553" s="471"/>
      <c r="L553" s="471"/>
      <c r="M553" s="471"/>
      <c r="N553" s="471"/>
      <c r="Y553" s="366"/>
      <c r="Z553" s="366"/>
    </row>
    <row r="554" spans="2:26" ht="13.5">
      <c r="B554" s="471"/>
      <c r="C554" s="471"/>
      <c r="D554" s="471"/>
      <c r="E554" s="471"/>
      <c r="F554" s="471"/>
      <c r="G554" s="471"/>
      <c r="H554" s="471"/>
      <c r="I554" s="471"/>
      <c r="J554" s="471"/>
      <c r="K554" s="471"/>
      <c r="L554" s="471"/>
      <c r="M554" s="471"/>
      <c r="N554" s="471"/>
      <c r="Y554" s="366"/>
      <c r="Z554" s="366"/>
    </row>
    <row r="555" spans="2:26" ht="13.5">
      <c r="B555" s="471"/>
      <c r="C555" s="471"/>
      <c r="D555" s="471"/>
      <c r="E555" s="471"/>
      <c r="F555" s="471"/>
      <c r="G555" s="471"/>
      <c r="H555" s="471"/>
      <c r="I555" s="471"/>
      <c r="J555" s="471"/>
      <c r="K555" s="471"/>
      <c r="L555" s="471"/>
      <c r="M555" s="471"/>
      <c r="N555" s="471"/>
      <c r="Y555" s="366"/>
      <c r="Z555" s="366"/>
    </row>
    <row r="556" spans="2:26" ht="13.5">
      <c r="B556" s="471"/>
      <c r="C556" s="471"/>
      <c r="D556" s="471"/>
      <c r="E556" s="471"/>
      <c r="F556" s="471"/>
      <c r="G556" s="471"/>
      <c r="H556" s="471"/>
      <c r="I556" s="471"/>
      <c r="J556" s="471"/>
      <c r="K556" s="471"/>
      <c r="L556" s="471"/>
      <c r="M556" s="471"/>
      <c r="N556" s="471"/>
      <c r="Y556" s="366"/>
      <c r="Z556" s="366"/>
    </row>
    <row r="557" spans="2:26" ht="13.5">
      <c r="B557" s="471"/>
      <c r="C557" s="471"/>
      <c r="D557" s="471"/>
      <c r="E557" s="471"/>
      <c r="F557" s="471"/>
      <c r="G557" s="471"/>
      <c r="H557" s="471"/>
      <c r="I557" s="471"/>
      <c r="J557" s="471"/>
      <c r="K557" s="471"/>
      <c r="L557" s="471"/>
      <c r="M557" s="471"/>
      <c r="N557" s="471"/>
      <c r="Y557" s="366"/>
      <c r="Z557" s="366"/>
    </row>
    <row r="558" spans="2:26" ht="13.5">
      <c r="B558" s="471"/>
      <c r="C558" s="471"/>
      <c r="D558" s="471"/>
      <c r="E558" s="471"/>
      <c r="F558" s="471"/>
      <c r="G558" s="471"/>
      <c r="H558" s="471"/>
      <c r="I558" s="471"/>
      <c r="J558" s="471"/>
      <c r="K558" s="471"/>
      <c r="L558" s="471"/>
      <c r="M558" s="471"/>
      <c r="N558" s="471"/>
      <c r="Y558" s="366"/>
      <c r="Z558" s="366"/>
    </row>
    <row r="559" spans="2:26" ht="13.5">
      <c r="B559" s="471"/>
      <c r="C559" s="471"/>
      <c r="D559" s="471"/>
      <c r="E559" s="471"/>
      <c r="F559" s="471"/>
      <c r="G559" s="471"/>
      <c r="H559" s="471"/>
      <c r="I559" s="471"/>
      <c r="J559" s="471"/>
      <c r="K559" s="471"/>
      <c r="L559" s="471"/>
      <c r="M559" s="471"/>
      <c r="N559" s="471"/>
      <c r="Y559" s="366"/>
      <c r="Z559" s="366"/>
    </row>
    <row r="560" spans="1:39" ht="36">
      <c r="A560" s="472"/>
      <c r="B560" s="473"/>
      <c r="C560" s="471"/>
      <c r="D560" s="474"/>
      <c r="E560" s="471"/>
      <c r="F560" s="475"/>
      <c r="G560" s="475"/>
      <c r="H560" s="475"/>
      <c r="I560" s="475"/>
      <c r="J560" s="476"/>
      <c r="K560" s="476"/>
      <c r="AK560" s="477"/>
      <c r="AL560" s="478"/>
      <c r="AM560" s="290"/>
    </row>
    <row r="561" spans="2:14" ht="12">
      <c r="B561" s="471"/>
      <c r="C561" s="471"/>
      <c r="D561" s="471"/>
      <c r="E561" s="471"/>
      <c r="F561" s="471"/>
      <c r="G561" s="471"/>
      <c r="H561" s="471"/>
      <c r="I561" s="471"/>
      <c r="J561" s="471"/>
      <c r="K561" s="471"/>
      <c r="L561" s="471"/>
      <c r="M561" s="471"/>
      <c r="N561" s="471"/>
    </row>
    <row r="562" spans="2:14" ht="12">
      <c r="B562" s="471"/>
      <c r="C562" s="471"/>
      <c r="D562" s="471"/>
      <c r="E562" s="471"/>
      <c r="F562" s="471"/>
      <c r="G562" s="471"/>
      <c r="H562" s="471"/>
      <c r="I562" s="471"/>
      <c r="J562" s="471"/>
      <c r="K562" s="471"/>
      <c r="L562" s="471"/>
      <c r="M562" s="471"/>
      <c r="N562" s="471"/>
    </row>
    <row r="563" spans="2:14" ht="12">
      <c r="B563" s="471"/>
      <c r="C563" s="471"/>
      <c r="D563" s="471"/>
      <c r="E563" s="471"/>
      <c r="F563" s="471"/>
      <c r="G563" s="471"/>
      <c r="H563" s="471"/>
      <c r="I563" s="471"/>
      <c r="J563" s="471"/>
      <c r="K563" s="471"/>
      <c r="L563" s="471"/>
      <c r="M563" s="471"/>
      <c r="N563" s="471"/>
    </row>
    <row r="564" spans="2:14" ht="12">
      <c r="B564" s="471"/>
      <c r="C564" s="471"/>
      <c r="D564" s="471"/>
      <c r="E564" s="471"/>
      <c r="F564" s="471"/>
      <c r="G564" s="471"/>
      <c r="H564" s="471"/>
      <c r="I564" s="471"/>
      <c r="J564" s="471"/>
      <c r="K564" s="471"/>
      <c r="L564" s="471"/>
      <c r="M564" s="471"/>
      <c r="N564" s="471"/>
    </row>
    <row r="565" spans="2:14" ht="12">
      <c r="B565" s="471"/>
      <c r="C565" s="471"/>
      <c r="D565" s="471"/>
      <c r="E565" s="471"/>
      <c r="F565" s="471"/>
      <c r="G565" s="471"/>
      <c r="H565" s="471"/>
      <c r="I565" s="471"/>
      <c r="J565" s="471"/>
      <c r="K565" s="471"/>
      <c r="L565" s="471"/>
      <c r="M565" s="471"/>
      <c r="N565" s="471"/>
    </row>
    <row r="566" spans="2:14" ht="12">
      <c r="B566" s="471"/>
      <c r="C566" s="471"/>
      <c r="D566" s="471"/>
      <c r="E566" s="471"/>
      <c r="F566" s="471"/>
      <c r="G566" s="471"/>
      <c r="H566" s="471"/>
      <c r="I566" s="471"/>
      <c r="J566" s="471"/>
      <c r="K566" s="471"/>
      <c r="L566" s="471"/>
      <c r="M566" s="471"/>
      <c r="N566" s="471"/>
    </row>
    <row r="567" spans="2:14" ht="12">
      <c r="B567" s="471"/>
      <c r="C567" s="471"/>
      <c r="D567" s="471"/>
      <c r="E567" s="471"/>
      <c r="F567" s="471"/>
      <c r="G567" s="471"/>
      <c r="H567" s="471"/>
      <c r="I567" s="471"/>
      <c r="J567" s="471"/>
      <c r="K567" s="471"/>
      <c r="L567" s="471"/>
      <c r="M567" s="471"/>
      <c r="N567" s="471"/>
    </row>
    <row r="568" spans="2:14" ht="12">
      <c r="B568" s="471"/>
      <c r="C568" s="471"/>
      <c r="D568" s="471"/>
      <c r="E568" s="471"/>
      <c r="F568" s="471"/>
      <c r="G568" s="471"/>
      <c r="H568" s="471"/>
      <c r="I568" s="471"/>
      <c r="J568" s="471"/>
      <c r="K568" s="471"/>
      <c r="L568" s="471"/>
      <c r="M568" s="471"/>
      <c r="N568" s="471"/>
    </row>
    <row r="569" spans="2:14" ht="12">
      <c r="B569" s="471"/>
      <c r="C569" s="471"/>
      <c r="D569" s="471"/>
      <c r="E569" s="471"/>
      <c r="F569" s="471"/>
      <c r="G569" s="471"/>
      <c r="H569" s="471"/>
      <c r="I569" s="471"/>
      <c r="J569" s="471"/>
      <c r="K569" s="471"/>
      <c r="L569" s="471"/>
      <c r="M569" s="471"/>
      <c r="N569" s="471"/>
    </row>
    <row r="570" spans="2:14" ht="12">
      <c r="B570" s="471"/>
      <c r="C570" s="471"/>
      <c r="D570" s="471"/>
      <c r="E570" s="471"/>
      <c r="F570" s="471"/>
      <c r="G570" s="471"/>
      <c r="H570" s="471"/>
      <c r="I570" s="471"/>
      <c r="J570" s="471"/>
      <c r="K570" s="471"/>
      <c r="L570" s="471"/>
      <c r="M570" s="471"/>
      <c r="N570" s="471"/>
    </row>
    <row r="571" spans="2:14" ht="12">
      <c r="B571" s="471"/>
      <c r="C571" s="471"/>
      <c r="D571" s="471"/>
      <c r="E571" s="471"/>
      <c r="F571" s="471"/>
      <c r="G571" s="471"/>
      <c r="H571" s="471"/>
      <c r="I571" s="471"/>
      <c r="J571" s="471"/>
      <c r="K571" s="471"/>
      <c r="L571" s="471"/>
      <c r="M571" s="471"/>
      <c r="N571" s="471"/>
    </row>
    <row r="572" spans="2:14" ht="12">
      <c r="B572" s="471"/>
      <c r="C572" s="471"/>
      <c r="D572" s="471"/>
      <c r="E572" s="471"/>
      <c r="F572" s="471"/>
      <c r="G572" s="471"/>
      <c r="H572" s="471"/>
      <c r="I572" s="471"/>
      <c r="J572" s="471"/>
      <c r="K572" s="471"/>
      <c r="L572" s="471"/>
      <c r="M572" s="471"/>
      <c r="N572" s="471"/>
    </row>
    <row r="573" spans="2:14" ht="12">
      <c r="B573" s="471"/>
      <c r="C573" s="471"/>
      <c r="D573" s="471"/>
      <c r="E573" s="471"/>
      <c r="F573" s="471"/>
      <c r="G573" s="471"/>
      <c r="H573" s="471"/>
      <c r="I573" s="471"/>
      <c r="J573" s="471"/>
      <c r="K573" s="471"/>
      <c r="L573" s="471"/>
      <c r="M573" s="471"/>
      <c r="N573" s="471"/>
    </row>
    <row r="574" spans="2:14" ht="12">
      <c r="B574" s="471"/>
      <c r="C574" s="471"/>
      <c r="D574" s="471"/>
      <c r="E574" s="471"/>
      <c r="F574" s="471"/>
      <c r="G574" s="471"/>
      <c r="H574" s="471"/>
      <c r="I574" s="471"/>
      <c r="J574" s="471"/>
      <c r="K574" s="471"/>
      <c r="L574" s="471"/>
      <c r="M574" s="471"/>
      <c r="N574" s="471"/>
    </row>
    <row r="575" spans="2:14" ht="12">
      <c r="B575" s="471"/>
      <c r="C575" s="471"/>
      <c r="D575" s="471"/>
      <c r="E575" s="471"/>
      <c r="F575" s="471"/>
      <c r="G575" s="471"/>
      <c r="H575" s="471"/>
      <c r="I575" s="471"/>
      <c r="J575" s="471"/>
      <c r="K575" s="471"/>
      <c r="L575" s="471"/>
      <c r="M575" s="471"/>
      <c r="N575" s="471"/>
    </row>
    <row r="576" spans="2:14" ht="12">
      <c r="B576" s="471"/>
      <c r="C576" s="471"/>
      <c r="D576" s="471"/>
      <c r="E576" s="471"/>
      <c r="F576" s="471"/>
      <c r="G576" s="471"/>
      <c r="H576" s="471"/>
      <c r="I576" s="471"/>
      <c r="J576" s="471"/>
      <c r="K576" s="471"/>
      <c r="L576" s="471"/>
      <c r="M576" s="471"/>
      <c r="N576" s="471"/>
    </row>
    <row r="577" spans="2:14" ht="12">
      <c r="B577" s="471"/>
      <c r="C577" s="471"/>
      <c r="D577" s="471"/>
      <c r="E577" s="471"/>
      <c r="F577" s="471"/>
      <c r="G577" s="471"/>
      <c r="H577" s="471"/>
      <c r="I577" s="471"/>
      <c r="J577" s="471"/>
      <c r="K577" s="471"/>
      <c r="L577" s="471"/>
      <c r="M577" s="471"/>
      <c r="N577" s="471"/>
    </row>
    <row r="578" spans="2:14" ht="12">
      <c r="B578" s="471"/>
      <c r="C578" s="471"/>
      <c r="D578" s="471"/>
      <c r="E578" s="471"/>
      <c r="F578" s="471"/>
      <c r="G578" s="471"/>
      <c r="H578" s="471"/>
      <c r="I578" s="471"/>
      <c r="J578" s="471"/>
      <c r="K578" s="471"/>
      <c r="L578" s="471"/>
      <c r="M578" s="471"/>
      <c r="N578" s="471"/>
    </row>
    <row r="579" spans="2:14" ht="12">
      <c r="B579" s="471"/>
      <c r="C579" s="471"/>
      <c r="D579" s="471"/>
      <c r="E579" s="471"/>
      <c r="F579" s="471"/>
      <c r="G579" s="471"/>
      <c r="H579" s="471"/>
      <c r="I579" s="471"/>
      <c r="J579" s="471"/>
      <c r="K579" s="471"/>
      <c r="L579" s="471"/>
      <c r="M579" s="471"/>
      <c r="N579" s="471"/>
    </row>
    <row r="580" spans="2:14" ht="12">
      <c r="B580" s="471"/>
      <c r="C580" s="471"/>
      <c r="D580" s="471"/>
      <c r="E580" s="471"/>
      <c r="F580" s="471"/>
      <c r="G580" s="471"/>
      <c r="H580" s="471"/>
      <c r="I580" s="471"/>
      <c r="J580" s="471"/>
      <c r="K580" s="471"/>
      <c r="L580" s="471"/>
      <c r="M580" s="471"/>
      <c r="N580" s="471"/>
    </row>
    <row r="581" spans="2:14" ht="12">
      <c r="B581" s="471"/>
      <c r="C581" s="471"/>
      <c r="D581" s="471"/>
      <c r="E581" s="471"/>
      <c r="F581" s="471"/>
      <c r="G581" s="471"/>
      <c r="H581" s="471"/>
      <c r="I581" s="471"/>
      <c r="J581" s="471"/>
      <c r="K581" s="471"/>
      <c r="L581" s="471"/>
      <c r="M581" s="471"/>
      <c r="N581" s="471"/>
    </row>
    <row r="582" spans="2:14" ht="12">
      <c r="B582" s="471"/>
      <c r="C582" s="471"/>
      <c r="D582" s="471"/>
      <c r="E582" s="471"/>
      <c r="F582" s="471"/>
      <c r="G582" s="471"/>
      <c r="H582" s="471"/>
      <c r="I582" s="471"/>
      <c r="J582" s="471"/>
      <c r="K582" s="471"/>
      <c r="L582" s="471"/>
      <c r="M582" s="471"/>
      <c r="N582" s="471"/>
    </row>
    <row r="583" spans="2:14" ht="12">
      <c r="B583" s="471"/>
      <c r="C583" s="471"/>
      <c r="D583" s="471"/>
      <c r="E583" s="471"/>
      <c r="F583" s="471"/>
      <c r="G583" s="471"/>
      <c r="H583" s="471"/>
      <c r="I583" s="471"/>
      <c r="J583" s="471"/>
      <c r="K583" s="471"/>
      <c r="L583" s="471"/>
      <c r="M583" s="471"/>
      <c r="N583" s="471"/>
    </row>
    <row r="584" spans="2:14" ht="12">
      <c r="B584" s="471"/>
      <c r="C584" s="471"/>
      <c r="D584" s="471"/>
      <c r="E584" s="471"/>
      <c r="F584" s="471"/>
      <c r="G584" s="471"/>
      <c r="H584" s="471"/>
      <c r="I584" s="471"/>
      <c r="J584" s="471"/>
      <c r="K584" s="471"/>
      <c r="L584" s="471"/>
      <c r="M584" s="471"/>
      <c r="N584" s="471"/>
    </row>
    <row r="585" spans="2:14" ht="12">
      <c r="B585" s="471"/>
      <c r="C585" s="471"/>
      <c r="D585" s="471"/>
      <c r="E585" s="471"/>
      <c r="F585" s="471"/>
      <c r="G585" s="471"/>
      <c r="H585" s="471"/>
      <c r="I585" s="471"/>
      <c r="J585" s="471"/>
      <c r="K585" s="471"/>
      <c r="L585" s="471"/>
      <c r="M585" s="471"/>
      <c r="N585" s="471"/>
    </row>
    <row r="586" spans="2:14" ht="12">
      <c r="B586" s="471"/>
      <c r="C586" s="471"/>
      <c r="D586" s="471"/>
      <c r="E586" s="471"/>
      <c r="F586" s="471"/>
      <c r="G586" s="471"/>
      <c r="H586" s="471"/>
      <c r="I586" s="471"/>
      <c r="J586" s="471"/>
      <c r="K586" s="471"/>
      <c r="L586" s="471"/>
      <c r="M586" s="471"/>
      <c r="N586" s="471"/>
    </row>
    <row r="587" spans="2:14" ht="12">
      <c r="B587" s="471"/>
      <c r="C587" s="471"/>
      <c r="D587" s="471"/>
      <c r="E587" s="471"/>
      <c r="F587" s="471"/>
      <c r="G587" s="471"/>
      <c r="H587" s="471"/>
      <c r="I587" s="471"/>
      <c r="J587" s="471"/>
      <c r="K587" s="471"/>
      <c r="L587" s="471"/>
      <c r="M587" s="471"/>
      <c r="N587" s="471"/>
    </row>
    <row r="588" spans="2:14" ht="12">
      <c r="B588" s="471"/>
      <c r="C588" s="471"/>
      <c r="D588" s="471"/>
      <c r="E588" s="471"/>
      <c r="F588" s="471"/>
      <c r="G588" s="471"/>
      <c r="H588" s="471"/>
      <c r="I588" s="471"/>
      <c r="J588" s="471"/>
      <c r="K588" s="471"/>
      <c r="L588" s="471"/>
      <c r="M588" s="471"/>
      <c r="N588" s="471"/>
    </row>
    <row r="589" spans="2:14" ht="12">
      <c r="B589" s="471"/>
      <c r="C589" s="471"/>
      <c r="D589" s="471"/>
      <c r="E589" s="471"/>
      <c r="F589" s="471"/>
      <c r="G589" s="471"/>
      <c r="H589" s="471"/>
      <c r="I589" s="471"/>
      <c r="J589" s="471"/>
      <c r="K589" s="471"/>
      <c r="L589" s="471"/>
      <c r="M589" s="471"/>
      <c r="N589" s="471"/>
    </row>
    <row r="590" spans="2:14" ht="12">
      <c r="B590" s="471"/>
      <c r="C590" s="471"/>
      <c r="D590" s="471"/>
      <c r="E590" s="471"/>
      <c r="F590" s="471"/>
      <c r="G590" s="471"/>
      <c r="H590" s="471"/>
      <c r="I590" s="471"/>
      <c r="J590" s="471"/>
      <c r="K590" s="471"/>
      <c r="L590" s="471"/>
      <c r="M590" s="471"/>
      <c r="N590" s="471"/>
    </row>
  </sheetData>
  <sheetProtection/>
  <mergeCells count="1">
    <mergeCell ref="D2:D3"/>
  </mergeCells>
  <conditionalFormatting sqref="C5:C10">
    <cfRule type="cellIs" priority="16" dxfId="165" operator="equal">
      <formula>"-"</formula>
    </cfRule>
    <cfRule type="cellIs" priority="17" dxfId="165" operator="equal" stopIfTrue="1">
      <formula>0</formula>
    </cfRule>
  </conditionalFormatting>
  <conditionalFormatting sqref="L5:L10">
    <cfRule type="cellIs" priority="15" dxfId="167" operator="greaterThanOrEqual" stopIfTrue="1">
      <formula>1100</formula>
    </cfRule>
  </conditionalFormatting>
  <conditionalFormatting sqref="E5:E10">
    <cfRule type="cellIs" priority="13" dxfId="170" operator="equal">
      <formula>0</formula>
    </cfRule>
    <cfRule type="cellIs" priority="14" dxfId="165" operator="equal" stopIfTrue="1">
      <formula>"-"</formula>
    </cfRule>
  </conditionalFormatting>
  <conditionalFormatting sqref="L5:L10">
    <cfRule type="cellIs" priority="12" dxfId="171" operator="equal">
      <formula>0</formula>
    </cfRule>
  </conditionalFormatting>
  <conditionalFormatting sqref="M5:O7 G5:K10">
    <cfRule type="cellIs" priority="11" dxfId="172" operator="greaterThanOrEqual">
      <formula>200</formula>
    </cfRule>
    <cfRule type="top10" priority="10" dxfId="175" rank="1"/>
  </conditionalFormatting>
  <conditionalFormatting sqref="Q5:Q7">
    <cfRule type="cellIs" priority="6" dxfId="168" operator="equal">
      <formula>"-"</formula>
    </cfRule>
    <cfRule type="cellIs" priority="8" dxfId="169" operator="greaterThanOrEqual">
      <formula>200</formula>
    </cfRule>
  </conditionalFormatting>
  <conditionalFormatting sqref="P5:P7">
    <cfRule type="cellIs" priority="4" dxfId="171" operator="equal">
      <formula>0</formula>
    </cfRule>
    <cfRule type="cellIs" priority="5" dxfId="172" operator="greaterThanOrEqual">
      <formula>600</formula>
    </cfRule>
  </conditionalFormatting>
  <conditionalFormatting sqref="R5:R10">
    <cfRule type="cellIs" priority="7" dxfId="168" operator="equal">
      <formula>"-"</formula>
    </cfRule>
    <cfRule type="cellIs" priority="9" dxfId="169" operator="greaterThanOrEqual">
      <formula>200</formula>
    </cfRule>
  </conditionalFormatting>
  <conditionalFormatting sqref="T5:T10">
    <cfRule type="cellIs" priority="1" dxfId="168" operator="equal">
      <formula>"-"</formula>
    </cfRule>
    <cfRule type="cellIs" priority="2" dxfId="169" operator="greaterThanOrEqual">
      <formula>250</formula>
    </cfRule>
    <cfRule type="cellIs" priority="3" dxfId="173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2019-02-09T13:50:37Z</dcterms:created>
  <dcterms:modified xsi:type="dcterms:W3CDTF">2019-02-10T11:32:37Z</dcterms:modified>
  <cp:category/>
  <cp:version/>
  <cp:contentType/>
  <cp:contentStatus/>
</cp:coreProperties>
</file>