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<sst xmlns="http://schemas.openxmlformats.org/spreadsheetml/2006/main" count="41" uniqueCount="39">
  <si>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Jméno</t>
  </si>
  <si>
    <t>S1</t>
  </si>
  <si>
    <t>S2</t>
  </si>
  <si>
    <t>S3</t>
  </si>
  <si>
    <t>S4</t>
  </si>
  <si>
    <t>S5</t>
  </si>
  <si>
    <t>S6</t>
  </si>
  <si>
    <t>D1</t>
  </si>
  <si>
    <t>D2</t>
  </si>
  <si>
    <t>D3</t>
  </si>
  <si>
    <t>D4</t>
  </si>
  <si>
    <t>D5</t>
  </si>
  <si>
    <t>D6</t>
  </si>
  <si>
    <t>F1</t>
  </si>
  <si>
    <t>F2</t>
  </si>
  <si>
    <t>F3</t>
  </si>
  <si>
    <t>T1</t>
  </si>
  <si>
    <t>T2</t>
  </si>
  <si>
    <t>T3</t>
  </si>
  <si>
    <t>T4</t>
  </si>
  <si>
    <t>M1</t>
  </si>
  <si>
    <t>M2</t>
  </si>
  <si>
    <t>M3</t>
  </si>
  <si>
    <t>M4</t>
  </si>
  <si>
    <t>M5</t>
  </si>
  <si>
    <t>M6</t>
  </si>
  <si>
    <t>Soušek Milan</t>
  </si>
  <si>
    <t>Henzl Petr</t>
  </si>
  <si>
    <t>Surán Ondrej</t>
  </si>
  <si>
    <t>Lébrová Jana</t>
  </si>
  <si>
    <t>Nejezchleba Stanislav</t>
  </si>
  <si>
    <t>Soukupová Dana</t>
  </si>
  <si>
    <t>Celkem</t>
  </si>
  <si>
    <t>Průměr</t>
  </si>
  <si>
    <t>Jednotlivci</t>
  </si>
  <si>
    <t>Dvojice</t>
  </si>
  <si>
    <t>Týmy</t>
  </si>
  <si>
    <t>Masters</t>
  </si>
  <si>
    <t>Magyar Old School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</si>
</sst>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5" fillId="33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selection activeCell="Y9" sqref="Y9"/>
    </sheetView>
  </sheetViews>
  <sheetFormatPr defaultColWidth="9.140625" defaultRowHeight="15"/>
  <cols>
    <col min="1" max="1" width="23.57421875" style="0" customWidth="1"/>
    <col min="2" max="26" width="4.7109375" style="1" customWidth="1"/>
    <col min="27" max="27" width="4.57421875" style="1" customWidth="1"/>
    <col min="28" max="28" width="4.8515625" style="1" customWidth="1"/>
    <col min="29" max="30" width="8.7109375" style="1" customWidth="1"/>
  </cols>
  <sheetData>
    <row r="1" spans="1:30" s="2" customFormat="1" ht="14.25">
      <c r="A1" s="5" t="s">
        <v>38</v>
      </c>
      <c r="B1" s="6" t="s">
        <v>34</v>
      </c>
      <c r="C1" s="7"/>
      <c r="D1" s="7"/>
      <c r="E1" s="7"/>
      <c r="F1" s="7"/>
      <c r="G1" s="8"/>
      <c r="H1" s="6" t="s">
        <v>35</v>
      </c>
      <c r="I1" s="7"/>
      <c r="J1" s="7"/>
      <c r="K1" s="7"/>
      <c r="L1" s="7"/>
      <c r="M1" s="7"/>
      <c r="N1" s="7"/>
      <c r="O1" s="7"/>
      <c r="P1" s="8"/>
      <c r="Q1" s="6" t="s">
        <v>36</v>
      </c>
      <c r="R1" s="7"/>
      <c r="S1" s="7"/>
      <c r="T1" s="7"/>
      <c r="U1" s="7"/>
      <c r="V1" s="8"/>
      <c r="W1" s="6" t="s">
        <v>37</v>
      </c>
      <c r="X1" s="7"/>
      <c r="Y1" s="7"/>
      <c r="Z1" s="7"/>
      <c r="AA1" s="7"/>
      <c r="AB1" s="8"/>
      <c r="AC1" s="3"/>
      <c r="AD1" s="3"/>
    </row>
    <row r="2" spans="1:30" s="2" customFormat="1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13</v>
      </c>
      <c r="V2" s="3" t="s">
        <v>14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32</v>
      </c>
      <c r="AD2" s="3" t="s">
        <v>33</v>
      </c>
    </row>
    <row r="3" spans="1:30" ht="14.25">
      <c r="A3" t="s">
        <v>28</v>
      </c>
      <c r="B3" s="1">
        <v>206</v>
      </c>
      <c r="C3" s="1">
        <v>181</v>
      </c>
      <c r="D3" s="1">
        <v>165</v>
      </c>
      <c r="E3" s="1">
        <v>176</v>
      </c>
      <c r="F3" s="1">
        <v>188</v>
      </c>
      <c r="G3" s="1">
        <v>191</v>
      </c>
      <c r="H3" s="1">
        <v>178</v>
      </c>
      <c r="I3" s="1">
        <v>177</v>
      </c>
      <c r="J3" s="1">
        <v>203</v>
      </c>
      <c r="K3" s="1">
        <v>234</v>
      </c>
      <c r="L3" s="1">
        <v>169</v>
      </c>
      <c r="M3" s="1">
        <v>190</v>
      </c>
      <c r="N3" s="1">
        <v>205</v>
      </c>
      <c r="O3" s="1">
        <v>200</v>
      </c>
      <c r="Q3" s="1">
        <v>205</v>
      </c>
      <c r="R3" s="1">
        <v>207</v>
      </c>
      <c r="S3" s="1">
        <v>204</v>
      </c>
      <c r="T3" s="1">
        <v>169</v>
      </c>
      <c r="U3" s="1">
        <v>162</v>
      </c>
      <c r="V3" s="1">
        <v>217</v>
      </c>
      <c r="W3" s="1">
        <v>236</v>
      </c>
      <c r="X3" s="1">
        <v>216</v>
      </c>
      <c r="Y3" s="1">
        <v>204</v>
      </c>
      <c r="Z3" s="1">
        <v>201</v>
      </c>
      <c r="AA3" s="1">
        <v>204</v>
      </c>
      <c r="AB3" s="1">
        <v>201</v>
      </c>
      <c r="AC3" s="1">
        <f>SUM(B3:AB3)</f>
        <v>5089</v>
      </c>
      <c r="AD3" s="4">
        <f>AVERAGE(B3:AB3)</f>
        <v>195.73076923076923</v>
      </c>
    </row>
    <row r="4" spans="1:30" ht="14.25">
      <c r="A4" t="s">
        <v>30</v>
      </c>
      <c r="B4" s="1">
        <v>158</v>
      </c>
      <c r="C4" s="1">
        <v>169</v>
      </c>
      <c r="D4" s="1">
        <v>173</v>
      </c>
      <c r="E4" s="1">
        <v>179</v>
      </c>
      <c r="F4" s="1">
        <v>196</v>
      </c>
      <c r="G4" s="1">
        <v>216</v>
      </c>
      <c r="H4" s="1">
        <v>158</v>
      </c>
      <c r="I4" s="1">
        <v>222</v>
      </c>
      <c r="J4" s="1">
        <v>203</v>
      </c>
      <c r="K4" s="1">
        <v>158</v>
      </c>
      <c r="L4" s="1">
        <v>225</v>
      </c>
      <c r="M4" s="1">
        <v>170</v>
      </c>
      <c r="N4" s="1">
        <v>205</v>
      </c>
      <c r="O4" s="1">
        <v>213</v>
      </c>
      <c r="P4" s="1">
        <v>210</v>
      </c>
      <c r="Q4" s="1">
        <v>167</v>
      </c>
      <c r="R4" s="1">
        <v>138</v>
      </c>
      <c r="S4" s="1">
        <v>150</v>
      </c>
      <c r="T4" s="1">
        <v>192</v>
      </c>
      <c r="W4" s="1">
        <v>165</v>
      </c>
      <c r="X4" s="1">
        <v>195</v>
      </c>
      <c r="Y4" s="1">
        <v>183</v>
      </c>
      <c r="Z4" s="1">
        <v>195</v>
      </c>
      <c r="AA4" s="1">
        <v>183</v>
      </c>
      <c r="AB4" s="1">
        <v>137</v>
      </c>
      <c r="AC4" s="1">
        <f>SUM(B4:AB4)</f>
        <v>4560</v>
      </c>
      <c r="AD4" s="4">
        <f>AVERAGE(B4:AB4)</f>
        <v>182.4</v>
      </c>
    </row>
    <row r="5" spans="1:30" ht="14.25">
      <c r="A5" t="s">
        <v>29</v>
      </c>
      <c r="B5" s="1">
        <v>189</v>
      </c>
      <c r="C5" s="1">
        <v>142</v>
      </c>
      <c r="D5" s="1">
        <v>146</v>
      </c>
      <c r="E5" s="1">
        <v>215</v>
      </c>
      <c r="F5" s="1">
        <v>186</v>
      </c>
      <c r="G5" s="1">
        <v>155</v>
      </c>
      <c r="H5" s="1">
        <v>168</v>
      </c>
      <c r="I5" s="1">
        <v>175</v>
      </c>
      <c r="J5" s="1">
        <v>187</v>
      </c>
      <c r="K5" s="1">
        <v>214</v>
      </c>
      <c r="L5" s="1">
        <v>172</v>
      </c>
      <c r="M5" s="1">
        <v>171</v>
      </c>
      <c r="N5" s="1">
        <v>167</v>
      </c>
      <c r="O5" s="1">
        <v>147</v>
      </c>
      <c r="Q5" s="1">
        <v>217</v>
      </c>
      <c r="R5" s="1">
        <v>155</v>
      </c>
      <c r="S5" s="1">
        <v>210</v>
      </c>
      <c r="T5" s="1">
        <v>156</v>
      </c>
      <c r="U5" s="1">
        <v>156</v>
      </c>
      <c r="V5" s="1">
        <v>139</v>
      </c>
      <c r="W5" s="1">
        <v>216</v>
      </c>
      <c r="X5" s="1">
        <v>175</v>
      </c>
      <c r="AC5" s="1">
        <f>SUM(B5:AB5)</f>
        <v>3858</v>
      </c>
      <c r="AD5" s="4">
        <f>AVERAGE(B5:AB5)</f>
        <v>175.36363636363637</v>
      </c>
    </row>
    <row r="6" spans="1:30" ht="14.25">
      <c r="A6" t="s">
        <v>26</v>
      </c>
      <c r="B6" s="1">
        <v>170</v>
      </c>
      <c r="C6" s="1">
        <v>115</v>
      </c>
      <c r="D6" s="1">
        <v>157</v>
      </c>
      <c r="E6" s="1">
        <v>171</v>
      </c>
      <c r="F6" s="1">
        <v>156</v>
      </c>
      <c r="G6" s="1">
        <v>174</v>
      </c>
      <c r="H6" s="1">
        <v>165</v>
      </c>
      <c r="I6" s="1">
        <v>180</v>
      </c>
      <c r="J6" s="1">
        <v>193</v>
      </c>
      <c r="K6" s="1">
        <v>161</v>
      </c>
      <c r="L6" s="1">
        <v>180</v>
      </c>
      <c r="M6" s="1">
        <v>175</v>
      </c>
      <c r="N6" s="1">
        <v>202</v>
      </c>
      <c r="O6" s="1">
        <v>210</v>
      </c>
      <c r="P6" s="1">
        <v>188</v>
      </c>
      <c r="Q6" s="1">
        <v>179</v>
      </c>
      <c r="R6" s="1">
        <v>180</v>
      </c>
      <c r="S6" s="1">
        <v>151</v>
      </c>
      <c r="T6" s="1">
        <v>164</v>
      </c>
      <c r="U6" s="1">
        <v>195</v>
      </c>
      <c r="V6" s="1">
        <v>178</v>
      </c>
      <c r="AC6" s="1">
        <f>SUM(B6:AB6)</f>
        <v>3644</v>
      </c>
      <c r="AD6" s="4">
        <f>AVERAGE(B6:AB6)</f>
        <v>173.52380952380952</v>
      </c>
    </row>
    <row r="7" spans="1:30" ht="14.25">
      <c r="A7" t="s">
        <v>27</v>
      </c>
      <c r="B7" s="1">
        <v>150</v>
      </c>
      <c r="C7" s="1">
        <v>146</v>
      </c>
      <c r="D7" s="1">
        <v>201</v>
      </c>
      <c r="E7" s="1">
        <v>153</v>
      </c>
      <c r="F7" s="1">
        <v>166</v>
      </c>
      <c r="G7" s="1">
        <v>163</v>
      </c>
      <c r="H7" s="1">
        <v>174</v>
      </c>
      <c r="I7" s="1">
        <v>154</v>
      </c>
      <c r="J7" s="1">
        <v>164</v>
      </c>
      <c r="K7" s="1">
        <v>170</v>
      </c>
      <c r="L7" s="1">
        <v>161</v>
      </c>
      <c r="M7" s="1">
        <v>170</v>
      </c>
      <c r="Q7" s="1">
        <v>129</v>
      </c>
      <c r="R7" s="1">
        <v>132</v>
      </c>
      <c r="S7" s="1">
        <v>179</v>
      </c>
      <c r="T7" s="1">
        <v>169</v>
      </c>
      <c r="AC7" s="1">
        <f>SUM(B7:AB7)</f>
        <v>2581</v>
      </c>
      <c r="AD7" s="4">
        <f>AVERAGE(B7:AB7)</f>
        <v>161.3125</v>
      </c>
    </row>
    <row r="8" spans="1:30" ht="14.25">
      <c r="A8" t="s">
        <v>31</v>
      </c>
      <c r="B8" s="1">
        <v>142</v>
      </c>
      <c r="C8" s="1">
        <v>128</v>
      </c>
      <c r="D8" s="1">
        <v>159</v>
      </c>
      <c r="E8" s="1">
        <v>140</v>
      </c>
      <c r="F8" s="1">
        <v>148</v>
      </c>
      <c r="G8" s="1">
        <v>178</v>
      </c>
      <c r="H8" s="1">
        <v>145</v>
      </c>
      <c r="I8" s="1">
        <v>163</v>
      </c>
      <c r="J8" s="1">
        <v>177</v>
      </c>
      <c r="K8" s="1">
        <v>168</v>
      </c>
      <c r="L8" s="1">
        <v>137</v>
      </c>
      <c r="M8" s="1">
        <v>166</v>
      </c>
      <c r="Q8" s="1">
        <v>186</v>
      </c>
      <c r="R8" s="1">
        <v>121</v>
      </c>
      <c r="S8" s="1">
        <v>131</v>
      </c>
      <c r="T8" s="1">
        <v>147</v>
      </c>
      <c r="AC8" s="1">
        <f>SUM(B8:AB8)</f>
        <v>2436</v>
      </c>
      <c r="AD8" s="4">
        <f>AVERAGE(B8:AB8)</f>
        <v>152.25</v>
      </c>
    </row>
  </sheetData>
  <sheetProtection/>
  <mergeCells count="4">
    <mergeCell ref="B1:G1"/>
    <mergeCell ref="H1:P1"/>
    <mergeCell ref="Q1:V1"/>
    <mergeCell ref="W1:AB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2023-03-15T00:04:58Z</dcterms:created>
  <dcterms:modified xsi:type="dcterms:W3CDTF">2023-03-20T01:38:05Z</dcterms:modified>
  <cp:category/>
  <cp:version/>
  <cp:contentType/>
  <cp:contentStatus/>
</cp:coreProperties>
</file>