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0" activeTab="0"/>
  </bookViews>
  <sheets>
    <sheet name="Singl" sheetId="1" r:id="rId1"/>
    <sheet name="Double" sheetId="2" r:id="rId2"/>
    <sheet name="Team" sheetId="3" r:id="rId3"/>
    <sheet name="All Events" sheetId="4" r:id="rId4"/>
  </sheets>
  <definedNames/>
  <calcPr fullCalcOnLoad="1"/>
</workbook>
</file>

<file path=xl/sharedStrings.xml><?xml version="1.0" encoding="utf-8"?>
<sst xmlns="http://schemas.openxmlformats.org/spreadsheetml/2006/main" count="737" uniqueCount="202">
  <si>
    <t>Singly - muži kat. A</t>
  </si>
  <si>
    <t>Umístění</t>
  </si>
  <si>
    <t>Jméno</t>
  </si>
  <si>
    <t>Average</t>
  </si>
  <si>
    <t>Celkem startujících:</t>
  </si>
  <si>
    <t>ID</t>
  </si>
  <si>
    <t>Country</t>
  </si>
  <si>
    <t>Hcp</t>
  </si>
  <si>
    <t>Game 1</t>
  </si>
  <si>
    <t>Game 2</t>
  </si>
  <si>
    <t>Game 3</t>
  </si>
  <si>
    <t>Game 4</t>
  </si>
  <si>
    <t>Game 5</t>
  </si>
  <si>
    <t>Game 6</t>
  </si>
  <si>
    <t>Scr Total</t>
  </si>
  <si>
    <t>Hcp Total</t>
  </si>
  <si>
    <t>CZEM0009</t>
  </si>
  <si>
    <t>Jiří</t>
  </si>
  <si>
    <t>Hindrák</t>
  </si>
  <si>
    <t>CZE</t>
  </si>
  <si>
    <t>CZEM0005</t>
  </si>
  <si>
    <t>Ivan</t>
  </si>
  <si>
    <t>Burian</t>
  </si>
  <si>
    <t>CAT</t>
  </si>
  <si>
    <t>Milan</t>
  </si>
  <si>
    <t>CZEM0012</t>
  </si>
  <si>
    <t>Miroslav</t>
  </si>
  <si>
    <t>Křesťan</t>
  </si>
  <si>
    <t>Igor</t>
  </si>
  <si>
    <t>CZEM0003</t>
  </si>
  <si>
    <t>Vlastimil</t>
  </si>
  <si>
    <t>Bobek</t>
  </si>
  <si>
    <t>CZEM0023</t>
  </si>
  <si>
    <t>Petr</t>
  </si>
  <si>
    <t>Tětek</t>
  </si>
  <si>
    <t>CZEM0014</t>
  </si>
  <si>
    <t>Lubomír</t>
  </si>
  <si>
    <t>Matera</t>
  </si>
  <si>
    <t>CZEM0020</t>
  </si>
  <si>
    <t>Stulík</t>
  </si>
  <si>
    <t>CZEM0026</t>
  </si>
  <si>
    <t>Vrážel</t>
  </si>
  <si>
    <t>CZEM0019</t>
  </si>
  <si>
    <t>Soušek</t>
  </si>
  <si>
    <t>CZEM0001</t>
  </si>
  <si>
    <t>Appeltauer</t>
  </si>
  <si>
    <t>Singly - muži kat. B</t>
  </si>
  <si>
    <t>Singly - muži kat. C</t>
  </si>
  <si>
    <t>CZEM0016</t>
  </si>
  <si>
    <t>Vladimír</t>
  </si>
  <si>
    <t>Pitaš</t>
  </si>
  <si>
    <t>CZEM0011</t>
  </si>
  <si>
    <t>František</t>
  </si>
  <si>
    <t>Kolář</t>
  </si>
  <si>
    <t>CZEM0004</t>
  </si>
  <si>
    <t>Brokeš</t>
  </si>
  <si>
    <t>CZEM0022</t>
  </si>
  <si>
    <t>Vlastimír</t>
  </si>
  <si>
    <t>Talaš</t>
  </si>
  <si>
    <t>CZEM0008</t>
  </si>
  <si>
    <t>Zdeněk</t>
  </si>
  <si>
    <t>Havlíček</t>
  </si>
  <si>
    <t>CZEM0018</t>
  </si>
  <si>
    <t>Jaroslav</t>
  </si>
  <si>
    <t>Růžička</t>
  </si>
  <si>
    <t>CZEM0024</t>
  </si>
  <si>
    <t>Tomášek</t>
  </si>
  <si>
    <t>CZEM0015</t>
  </si>
  <si>
    <t>Stanislav</t>
  </si>
  <si>
    <t>Nejezchleba</t>
  </si>
  <si>
    <t>CZEM0017</t>
  </si>
  <si>
    <t>Pleticha</t>
  </si>
  <si>
    <t>CZEM0002</t>
  </si>
  <si>
    <t>Josef</t>
  </si>
  <si>
    <t>Bešík</t>
  </si>
  <si>
    <t>CZEM0025</t>
  </si>
  <si>
    <t>Včeliš</t>
  </si>
  <si>
    <t>CZEM0007</t>
  </si>
  <si>
    <t>Dohnálek</t>
  </si>
  <si>
    <t>CZEM0021</t>
  </si>
  <si>
    <t>Miloslav</t>
  </si>
  <si>
    <t>Šolc</t>
  </si>
  <si>
    <t>CZEM0013</t>
  </si>
  <si>
    <t>Láník</t>
  </si>
  <si>
    <t>CZEM0006</t>
  </si>
  <si>
    <t>Ratko</t>
  </si>
  <si>
    <t>Burič</t>
  </si>
  <si>
    <t>Singly - ženy kat. A</t>
  </si>
  <si>
    <t>CZEF0008</t>
  </si>
  <si>
    <t>Jana</t>
  </si>
  <si>
    <t>Lébrová</t>
  </si>
  <si>
    <t>CZEF0010</t>
  </si>
  <si>
    <t>Miluše</t>
  </si>
  <si>
    <t>Nováková</t>
  </si>
  <si>
    <t>CZEF0005</t>
  </si>
  <si>
    <t>Blanka</t>
  </si>
  <si>
    <t>Hanusíková</t>
  </si>
  <si>
    <t>CZEF0004</t>
  </si>
  <si>
    <t>Věra</t>
  </si>
  <si>
    <t>Fryšová</t>
  </si>
  <si>
    <t>CZEF0014</t>
  </si>
  <si>
    <t>Lenka</t>
  </si>
  <si>
    <t>Tětková  Wegenkittlová</t>
  </si>
  <si>
    <t>Singly - ženy kat. B</t>
  </si>
  <si>
    <t>CZEF0011</t>
  </si>
  <si>
    <t>Plešingerová</t>
  </si>
  <si>
    <t>CZEF0012</t>
  </si>
  <si>
    <t>Dana</t>
  </si>
  <si>
    <t>Soukupová</t>
  </si>
  <si>
    <t>CZEF0003</t>
  </si>
  <si>
    <t>Dáša</t>
  </si>
  <si>
    <t>Flegelová</t>
  </si>
  <si>
    <t>CZEF0013</t>
  </si>
  <si>
    <t>Dagmar</t>
  </si>
  <si>
    <t>Stulíková</t>
  </si>
  <si>
    <t>CZEF0001</t>
  </si>
  <si>
    <t>Eva</t>
  </si>
  <si>
    <t>Appeltauerová</t>
  </si>
  <si>
    <t>CZEF0007</t>
  </si>
  <si>
    <t>Marie</t>
  </si>
  <si>
    <t>Konečná</t>
  </si>
  <si>
    <t>CZEF0009</t>
  </si>
  <si>
    <t>Anežka</t>
  </si>
  <si>
    <t>Lencová</t>
  </si>
  <si>
    <t>CZEF0006</t>
  </si>
  <si>
    <t>Hana</t>
  </si>
  <si>
    <t>Chládková</t>
  </si>
  <si>
    <t>Singly - ženy kat. C</t>
  </si>
  <si>
    <t>CZEF0002</t>
  </si>
  <si>
    <t>Anna</t>
  </si>
  <si>
    <t>Brokešová</t>
  </si>
  <si>
    <t>CZEF0015</t>
  </si>
  <si>
    <t>Tomášková</t>
  </si>
  <si>
    <t>CZE9</t>
  </si>
  <si>
    <t>CZE9 Total</t>
  </si>
  <si>
    <t>CZE6</t>
  </si>
  <si>
    <t>CZE6 Total</t>
  </si>
  <si>
    <t>CZE12</t>
  </si>
  <si>
    <t>CZE12 Total</t>
  </si>
  <si>
    <t>CZE4</t>
  </si>
  <si>
    <t>CZE4 Total</t>
  </si>
  <si>
    <t>Doubles - muži kat. A</t>
  </si>
  <si>
    <t>Doubles - muži kat. B</t>
  </si>
  <si>
    <t>CZE2</t>
  </si>
  <si>
    <t>CZE2 Total</t>
  </si>
  <si>
    <t>CZE14</t>
  </si>
  <si>
    <t>CZE14 Total</t>
  </si>
  <si>
    <t>CZE10</t>
  </si>
  <si>
    <t>CZE10 Total</t>
  </si>
  <si>
    <t>Doubles - muži kat. C</t>
  </si>
  <si>
    <t>CZE8</t>
  </si>
  <si>
    <t>CZE8 Total</t>
  </si>
  <si>
    <t>CZE3</t>
  </si>
  <si>
    <t>CZE3 Total</t>
  </si>
  <si>
    <t>CZE11</t>
  </si>
  <si>
    <t>CZE11 Total</t>
  </si>
  <si>
    <t>CZE5</t>
  </si>
  <si>
    <t>CZE5 Total</t>
  </si>
  <si>
    <t>CZE13</t>
  </si>
  <si>
    <t>CZE13 Total</t>
  </si>
  <si>
    <t>CZE7</t>
  </si>
  <si>
    <t>CZE7 Total</t>
  </si>
  <si>
    <t>Doubles - ženy kat. A</t>
  </si>
  <si>
    <t>CZE1</t>
  </si>
  <si>
    <t>CZE1 Total</t>
  </si>
  <si>
    <t>EU2</t>
  </si>
  <si>
    <t>Tětková Wegenkittlová</t>
  </si>
  <si>
    <t>Antonia</t>
  </si>
  <si>
    <t>Rius Sala</t>
  </si>
  <si>
    <t>EU2 Total</t>
  </si>
  <si>
    <t>Doubles - ženy kat. B</t>
  </si>
  <si>
    <t>Doubles - ženy kat. C</t>
  </si>
  <si>
    <t>NEOBSAZENO</t>
  </si>
  <si>
    <t>Teams - muži</t>
  </si>
  <si>
    <t>EU4</t>
  </si>
  <si>
    <t>EU4 Total</t>
  </si>
  <si>
    <t>Horák</t>
  </si>
  <si>
    <t>Teams - ženy</t>
  </si>
  <si>
    <t>All Events - muži kat. A</t>
  </si>
  <si>
    <t>S1</t>
  </si>
  <si>
    <t>S2</t>
  </si>
  <si>
    <t>S3</t>
  </si>
  <si>
    <t>S4</t>
  </si>
  <si>
    <t>S5</t>
  </si>
  <si>
    <t>S6</t>
  </si>
  <si>
    <t>D1</t>
  </si>
  <si>
    <t>D2</t>
  </si>
  <si>
    <t>D3</t>
  </si>
  <si>
    <t>D4</t>
  </si>
  <si>
    <t>D5</t>
  </si>
  <si>
    <t>D6</t>
  </si>
  <si>
    <t>T1</t>
  </si>
  <si>
    <t>T2</t>
  </si>
  <si>
    <t>T3</t>
  </si>
  <si>
    <t>T4</t>
  </si>
  <si>
    <t>T5</t>
  </si>
  <si>
    <t>T6</t>
  </si>
  <si>
    <t>All Events - muži kat. B</t>
  </si>
  <si>
    <t>All Events - muži kat. C</t>
  </si>
  <si>
    <t>All Events - ženy kat. A</t>
  </si>
  <si>
    <t>All Events - ženy kat. B</t>
  </si>
  <si>
    <t>All Events - ženy kat. 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</si>
</sst>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0;###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wrapText="1"/>
    </xf>
    <xf numFmtId="0" fontId="42" fillId="10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2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left" vertical="center"/>
    </xf>
    <xf numFmtId="0" fontId="41" fillId="34" borderId="24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right" vertical="center"/>
    </xf>
    <xf numFmtId="0" fontId="42" fillId="10" borderId="29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2" fontId="20" fillId="33" borderId="21" xfId="0" applyNumberFormat="1" applyFont="1" applyFill="1" applyBorder="1" applyAlignment="1">
      <alignment horizontal="center" vertical="center" wrapText="1"/>
    </xf>
    <xf numFmtId="2" fontId="41" fillId="0" borderId="29" xfId="0" applyNumberFormat="1" applyFont="1" applyFill="1" applyBorder="1" applyAlignment="1">
      <alignment horizontal="center" vertical="center"/>
    </xf>
    <xf numFmtId="2" fontId="41" fillId="0" borderId="30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left" vertical="top"/>
    </xf>
    <xf numFmtId="2" fontId="41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2.66015625" style="8" customWidth="1"/>
    <col min="2" max="2" width="13.33203125" style="3" customWidth="1"/>
    <col min="3" max="3" width="15" style="3" customWidth="1"/>
    <col min="4" max="4" width="22.83203125" style="3" customWidth="1"/>
    <col min="5" max="5" width="9.83203125" style="3" customWidth="1"/>
    <col min="6" max="6" width="6" style="3" customWidth="1"/>
    <col min="7" max="14" width="11" style="3" customWidth="1"/>
    <col min="15" max="15" width="11" style="43" customWidth="1"/>
    <col min="16" max="16384" width="9.33203125" style="3" customWidth="1"/>
  </cols>
  <sheetData>
    <row r="1" spans="1:5" ht="21.75" customHeight="1" thickBot="1">
      <c r="A1" s="12" t="s">
        <v>0</v>
      </c>
      <c r="B1" s="13"/>
      <c r="C1" s="14"/>
      <c r="D1" s="15" t="s">
        <v>4</v>
      </c>
      <c r="E1" s="17">
        <v>151</v>
      </c>
    </row>
    <row r="2" spans="1:15" ht="15" customHeight="1">
      <c r="A2" s="9" t="s">
        <v>1</v>
      </c>
      <c r="B2" s="9" t="s">
        <v>5</v>
      </c>
      <c r="C2" s="10" t="s">
        <v>2</v>
      </c>
      <c r="D2" s="11"/>
      <c r="E2" s="9" t="s">
        <v>6</v>
      </c>
      <c r="F2" s="4" t="s">
        <v>7</v>
      </c>
      <c r="G2" s="4" t="s">
        <v>8</v>
      </c>
      <c r="H2" s="6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4" t="s">
        <v>3</v>
      </c>
    </row>
    <row r="3" spans="1:15" ht="15" customHeight="1">
      <c r="A3" s="23">
        <v>23</v>
      </c>
      <c r="B3" s="5" t="s">
        <v>16</v>
      </c>
      <c r="C3" s="5" t="s">
        <v>17</v>
      </c>
      <c r="D3" s="5" t="s">
        <v>18</v>
      </c>
      <c r="E3" s="5" t="s">
        <v>19</v>
      </c>
      <c r="F3" s="2">
        <v>0</v>
      </c>
      <c r="G3" s="2">
        <v>202</v>
      </c>
      <c r="H3" s="7">
        <v>213</v>
      </c>
      <c r="I3" s="2">
        <v>223</v>
      </c>
      <c r="J3" s="2">
        <v>182</v>
      </c>
      <c r="K3" s="2">
        <v>214</v>
      </c>
      <c r="L3" s="2">
        <v>211</v>
      </c>
      <c r="M3" s="2">
        <v>1245</v>
      </c>
      <c r="N3" s="2">
        <v>1245</v>
      </c>
      <c r="O3" s="42">
        <f>AVERAGE(G3:L3)</f>
        <v>207.5</v>
      </c>
    </row>
    <row r="4" spans="1:15" ht="15" customHeight="1">
      <c r="A4" s="23">
        <v>40</v>
      </c>
      <c r="B4" s="5" t="s">
        <v>20</v>
      </c>
      <c r="C4" s="5" t="s">
        <v>21</v>
      </c>
      <c r="D4" s="5" t="s">
        <v>22</v>
      </c>
      <c r="E4" s="5" t="s">
        <v>19</v>
      </c>
      <c r="F4" s="2">
        <v>0</v>
      </c>
      <c r="G4" s="2">
        <v>232</v>
      </c>
      <c r="H4" s="7">
        <v>167</v>
      </c>
      <c r="I4" s="2">
        <v>205</v>
      </c>
      <c r="J4" s="2">
        <v>208</v>
      </c>
      <c r="K4" s="2">
        <v>174</v>
      </c>
      <c r="L4" s="2">
        <v>210</v>
      </c>
      <c r="M4" s="2">
        <v>1196</v>
      </c>
      <c r="N4" s="2">
        <v>1196</v>
      </c>
      <c r="O4" s="42">
        <f aca="true" t="shared" si="0" ref="O4:O52">AVERAGE(G4:L4)</f>
        <v>199.33333333333334</v>
      </c>
    </row>
    <row r="5" spans="1:15" ht="15" customHeight="1">
      <c r="A5" s="23">
        <v>109</v>
      </c>
      <c r="B5" s="5" t="s">
        <v>25</v>
      </c>
      <c r="C5" s="5" t="s">
        <v>26</v>
      </c>
      <c r="D5" s="5" t="s">
        <v>27</v>
      </c>
      <c r="E5" s="5" t="s">
        <v>19</v>
      </c>
      <c r="F5" s="2">
        <v>0</v>
      </c>
      <c r="G5" s="2">
        <v>193</v>
      </c>
      <c r="H5" s="7">
        <v>174</v>
      </c>
      <c r="I5" s="2">
        <v>167</v>
      </c>
      <c r="J5" s="2">
        <v>169</v>
      </c>
      <c r="K5" s="2">
        <v>210</v>
      </c>
      <c r="L5" s="2">
        <v>148</v>
      </c>
      <c r="M5" s="2">
        <v>1061</v>
      </c>
      <c r="N5" s="2">
        <v>1061</v>
      </c>
      <c r="O5" s="42">
        <f t="shared" si="0"/>
        <v>176.83333333333334</v>
      </c>
    </row>
    <row r="6" spans="1:15" ht="15" customHeight="1">
      <c r="A6" s="23">
        <v>124</v>
      </c>
      <c r="B6" s="5" t="s">
        <v>29</v>
      </c>
      <c r="C6" s="5" t="s">
        <v>30</v>
      </c>
      <c r="D6" s="5" t="s">
        <v>31</v>
      </c>
      <c r="E6" s="5" t="s">
        <v>19</v>
      </c>
      <c r="F6" s="2">
        <v>0</v>
      </c>
      <c r="G6" s="2">
        <v>141</v>
      </c>
      <c r="H6" s="7">
        <v>213</v>
      </c>
      <c r="I6" s="2">
        <v>163</v>
      </c>
      <c r="J6" s="2">
        <v>215</v>
      </c>
      <c r="K6" s="2">
        <v>147</v>
      </c>
      <c r="L6" s="2">
        <v>142</v>
      </c>
      <c r="M6" s="2">
        <v>1021</v>
      </c>
      <c r="N6" s="2">
        <v>1021</v>
      </c>
      <c r="O6" s="42">
        <f t="shared" si="0"/>
        <v>170.16666666666666</v>
      </c>
    </row>
    <row r="7" spans="1:15" ht="15" customHeight="1">
      <c r="A7" s="23">
        <v>129</v>
      </c>
      <c r="B7" s="5" t="s">
        <v>32</v>
      </c>
      <c r="C7" s="5" t="s">
        <v>33</v>
      </c>
      <c r="D7" s="5" t="s">
        <v>34</v>
      </c>
      <c r="E7" s="5" t="s">
        <v>19</v>
      </c>
      <c r="F7" s="2">
        <v>0</v>
      </c>
      <c r="G7" s="2">
        <v>156</v>
      </c>
      <c r="H7" s="7">
        <v>139</v>
      </c>
      <c r="I7" s="2">
        <v>184</v>
      </c>
      <c r="J7" s="2">
        <v>179</v>
      </c>
      <c r="K7" s="2">
        <v>172</v>
      </c>
      <c r="L7" s="2">
        <v>178</v>
      </c>
      <c r="M7" s="2">
        <v>1008</v>
      </c>
      <c r="N7" s="2">
        <v>1008</v>
      </c>
      <c r="O7" s="42">
        <f t="shared" si="0"/>
        <v>168</v>
      </c>
    </row>
    <row r="8" spans="1:15" ht="15" customHeight="1">
      <c r="A8" s="23">
        <v>135</v>
      </c>
      <c r="B8" s="5" t="s">
        <v>35</v>
      </c>
      <c r="C8" s="5" t="s">
        <v>36</v>
      </c>
      <c r="D8" s="5" t="s">
        <v>37</v>
      </c>
      <c r="E8" s="5" t="s">
        <v>19</v>
      </c>
      <c r="F8" s="2">
        <v>0</v>
      </c>
      <c r="G8" s="2">
        <v>170</v>
      </c>
      <c r="H8" s="7">
        <v>151</v>
      </c>
      <c r="I8" s="2">
        <v>151</v>
      </c>
      <c r="J8" s="2">
        <v>167</v>
      </c>
      <c r="K8" s="2">
        <v>180</v>
      </c>
      <c r="L8" s="2">
        <v>167</v>
      </c>
      <c r="M8" s="2">
        <v>986</v>
      </c>
      <c r="N8" s="2">
        <v>986</v>
      </c>
      <c r="O8" s="42">
        <f t="shared" si="0"/>
        <v>164.33333333333334</v>
      </c>
    </row>
    <row r="9" ht="12.75" thickBot="1"/>
    <row r="10" spans="1:5" ht="21.75" customHeight="1" thickBot="1">
      <c r="A10" s="12" t="s">
        <v>46</v>
      </c>
      <c r="B10" s="13"/>
      <c r="C10" s="14"/>
      <c r="D10" s="15" t="s">
        <v>4</v>
      </c>
      <c r="E10" s="17">
        <v>171</v>
      </c>
    </row>
    <row r="11" spans="1:15" ht="12">
      <c r="A11" s="24">
        <v>40</v>
      </c>
      <c r="B11" s="16" t="s">
        <v>38</v>
      </c>
      <c r="C11" s="16" t="s">
        <v>17</v>
      </c>
      <c r="D11" s="16" t="s">
        <v>39</v>
      </c>
      <c r="E11" s="16" t="s">
        <v>19</v>
      </c>
      <c r="F11" s="2">
        <v>0</v>
      </c>
      <c r="G11" s="2">
        <v>177</v>
      </c>
      <c r="H11" s="7">
        <v>198</v>
      </c>
      <c r="I11" s="2">
        <v>201</v>
      </c>
      <c r="J11" s="2">
        <v>206</v>
      </c>
      <c r="K11" s="2">
        <v>191</v>
      </c>
      <c r="L11" s="2">
        <v>201</v>
      </c>
      <c r="M11" s="2">
        <v>1174</v>
      </c>
      <c r="N11" s="2">
        <v>1174</v>
      </c>
      <c r="O11" s="42">
        <f t="shared" si="0"/>
        <v>195.66666666666666</v>
      </c>
    </row>
    <row r="12" spans="1:15" ht="12">
      <c r="A12" s="23">
        <v>41</v>
      </c>
      <c r="B12" s="5" t="s">
        <v>40</v>
      </c>
      <c r="C12" s="5" t="s">
        <v>17</v>
      </c>
      <c r="D12" s="5" t="s">
        <v>41</v>
      </c>
      <c r="E12" s="5" t="s">
        <v>19</v>
      </c>
      <c r="F12" s="2">
        <v>0</v>
      </c>
      <c r="G12" s="2">
        <v>168</v>
      </c>
      <c r="H12" s="7">
        <v>200</v>
      </c>
      <c r="I12" s="2">
        <v>203</v>
      </c>
      <c r="J12" s="2">
        <v>179</v>
      </c>
      <c r="K12" s="2">
        <v>214</v>
      </c>
      <c r="L12" s="2">
        <v>206</v>
      </c>
      <c r="M12" s="2">
        <v>1170</v>
      </c>
      <c r="N12" s="2">
        <v>1170</v>
      </c>
      <c r="O12" s="42">
        <f t="shared" si="0"/>
        <v>195</v>
      </c>
    </row>
    <row r="13" spans="1:15" ht="12">
      <c r="A13" s="23">
        <v>127</v>
      </c>
      <c r="B13" s="5" t="s">
        <v>42</v>
      </c>
      <c r="C13" s="5" t="s">
        <v>24</v>
      </c>
      <c r="D13" s="5" t="s">
        <v>43</v>
      </c>
      <c r="E13" s="5" t="s">
        <v>19</v>
      </c>
      <c r="F13" s="2">
        <v>0</v>
      </c>
      <c r="G13" s="2">
        <v>168</v>
      </c>
      <c r="H13" s="7">
        <v>162</v>
      </c>
      <c r="I13" s="2">
        <v>173</v>
      </c>
      <c r="J13" s="2">
        <v>170</v>
      </c>
      <c r="K13" s="2">
        <v>181</v>
      </c>
      <c r="L13" s="2">
        <v>168</v>
      </c>
      <c r="M13" s="2">
        <v>1022</v>
      </c>
      <c r="N13" s="2">
        <v>1022</v>
      </c>
      <c r="O13" s="42">
        <f t="shared" si="0"/>
        <v>170.33333333333334</v>
      </c>
    </row>
    <row r="14" spans="1:15" ht="12">
      <c r="A14" s="23">
        <v>163</v>
      </c>
      <c r="B14" s="5" t="s">
        <v>44</v>
      </c>
      <c r="C14" s="5" t="s">
        <v>17</v>
      </c>
      <c r="D14" s="5" t="s">
        <v>45</v>
      </c>
      <c r="E14" s="5" t="s">
        <v>19</v>
      </c>
      <c r="F14" s="2">
        <v>0</v>
      </c>
      <c r="G14" s="2">
        <v>149</v>
      </c>
      <c r="H14" s="7">
        <v>154</v>
      </c>
      <c r="I14" s="2">
        <v>164</v>
      </c>
      <c r="J14" s="2">
        <v>148</v>
      </c>
      <c r="K14" s="2">
        <v>140</v>
      </c>
      <c r="L14" s="2">
        <v>167</v>
      </c>
      <c r="M14" s="2">
        <v>922</v>
      </c>
      <c r="N14" s="2">
        <v>922</v>
      </c>
      <c r="O14" s="42">
        <f t="shared" si="0"/>
        <v>153.66666666666666</v>
      </c>
    </row>
    <row r="15" ht="12.75" thickBot="1"/>
    <row r="16" spans="1:5" ht="21.75" customHeight="1" thickBot="1">
      <c r="A16" s="12" t="s">
        <v>47</v>
      </c>
      <c r="B16" s="13"/>
      <c r="C16" s="14"/>
      <c r="D16" s="15" t="s">
        <v>4</v>
      </c>
      <c r="E16" s="17">
        <v>264</v>
      </c>
    </row>
    <row r="17" spans="1:15" ht="12">
      <c r="A17" s="24">
        <v>21</v>
      </c>
      <c r="B17" s="16" t="s">
        <v>48</v>
      </c>
      <c r="C17" s="16" t="s">
        <v>49</v>
      </c>
      <c r="D17" s="16" t="s">
        <v>50</v>
      </c>
      <c r="E17" s="16" t="s">
        <v>19</v>
      </c>
      <c r="F17" s="2">
        <v>5</v>
      </c>
      <c r="G17" s="2">
        <v>204</v>
      </c>
      <c r="H17" s="7">
        <v>177</v>
      </c>
      <c r="I17" s="2">
        <v>192</v>
      </c>
      <c r="J17" s="2">
        <v>190</v>
      </c>
      <c r="K17" s="2">
        <v>214</v>
      </c>
      <c r="L17" s="2">
        <v>202</v>
      </c>
      <c r="M17" s="2">
        <v>1179</v>
      </c>
      <c r="N17" s="2">
        <v>1209</v>
      </c>
      <c r="O17" s="42">
        <f t="shared" si="0"/>
        <v>196.5</v>
      </c>
    </row>
    <row r="18" spans="1:15" ht="12">
      <c r="A18" s="23">
        <v>41</v>
      </c>
      <c r="B18" s="5" t="s">
        <v>51</v>
      </c>
      <c r="C18" s="5" t="s">
        <v>52</v>
      </c>
      <c r="D18" s="5" t="s">
        <v>53</v>
      </c>
      <c r="E18" s="5" t="s">
        <v>19</v>
      </c>
      <c r="F18" s="2">
        <v>3</v>
      </c>
      <c r="G18" s="2">
        <v>160</v>
      </c>
      <c r="H18" s="7">
        <v>190</v>
      </c>
      <c r="I18" s="2">
        <v>199</v>
      </c>
      <c r="J18" s="2">
        <v>212</v>
      </c>
      <c r="K18" s="2">
        <v>209</v>
      </c>
      <c r="L18" s="2">
        <v>188</v>
      </c>
      <c r="M18" s="2">
        <v>1158</v>
      </c>
      <c r="N18" s="2">
        <v>1176</v>
      </c>
      <c r="O18" s="42">
        <f t="shared" si="0"/>
        <v>193</v>
      </c>
    </row>
    <row r="19" spans="1:15" ht="12">
      <c r="A19" s="23">
        <v>86</v>
      </c>
      <c r="B19" s="5" t="s">
        <v>54</v>
      </c>
      <c r="C19" s="5" t="s">
        <v>52</v>
      </c>
      <c r="D19" s="5" t="s">
        <v>55</v>
      </c>
      <c r="E19" s="5" t="s">
        <v>19</v>
      </c>
      <c r="F19" s="2">
        <v>3</v>
      </c>
      <c r="G19" s="2">
        <v>172</v>
      </c>
      <c r="H19" s="7">
        <v>181</v>
      </c>
      <c r="I19" s="2">
        <v>183</v>
      </c>
      <c r="J19" s="2">
        <v>198</v>
      </c>
      <c r="K19" s="2">
        <v>194</v>
      </c>
      <c r="L19" s="2">
        <v>171</v>
      </c>
      <c r="M19" s="2">
        <v>1099</v>
      </c>
      <c r="N19" s="2">
        <v>1117</v>
      </c>
      <c r="O19" s="42">
        <f t="shared" si="0"/>
        <v>183.16666666666666</v>
      </c>
    </row>
    <row r="20" spans="1:15" ht="12">
      <c r="A20" s="23">
        <v>92</v>
      </c>
      <c r="B20" s="5" t="s">
        <v>56</v>
      </c>
      <c r="C20" s="5" t="s">
        <v>57</v>
      </c>
      <c r="D20" s="5" t="s">
        <v>58</v>
      </c>
      <c r="E20" s="5" t="s">
        <v>19</v>
      </c>
      <c r="F20" s="2">
        <v>0</v>
      </c>
      <c r="G20" s="2">
        <v>153</v>
      </c>
      <c r="H20" s="7">
        <v>184</v>
      </c>
      <c r="I20" s="2">
        <v>185</v>
      </c>
      <c r="J20" s="2">
        <v>244</v>
      </c>
      <c r="K20" s="2">
        <v>179</v>
      </c>
      <c r="L20" s="2">
        <v>168</v>
      </c>
      <c r="M20" s="2">
        <v>1113</v>
      </c>
      <c r="N20" s="2">
        <v>1113</v>
      </c>
      <c r="O20" s="42">
        <f t="shared" si="0"/>
        <v>185.5</v>
      </c>
    </row>
    <row r="21" spans="1:15" ht="12">
      <c r="A21" s="24">
        <v>118</v>
      </c>
      <c r="B21" s="16" t="s">
        <v>59</v>
      </c>
      <c r="C21" s="16" t="s">
        <v>60</v>
      </c>
      <c r="D21" s="16" t="s">
        <v>61</v>
      </c>
      <c r="E21" s="16" t="s">
        <v>19</v>
      </c>
      <c r="F21" s="2">
        <v>5</v>
      </c>
      <c r="G21" s="2">
        <v>153</v>
      </c>
      <c r="H21" s="7">
        <v>199</v>
      </c>
      <c r="I21" s="2">
        <v>177</v>
      </c>
      <c r="J21" s="2">
        <v>169</v>
      </c>
      <c r="K21" s="2">
        <v>168</v>
      </c>
      <c r="L21" s="2">
        <v>187</v>
      </c>
      <c r="M21" s="2">
        <v>1053</v>
      </c>
      <c r="N21" s="2">
        <v>1083</v>
      </c>
      <c r="O21" s="42">
        <f t="shared" si="0"/>
        <v>175.5</v>
      </c>
    </row>
    <row r="22" spans="1:15" ht="12">
      <c r="A22" s="23">
        <v>144</v>
      </c>
      <c r="B22" s="5" t="s">
        <v>62</v>
      </c>
      <c r="C22" s="5" t="s">
        <v>63</v>
      </c>
      <c r="D22" s="5" t="s">
        <v>64</v>
      </c>
      <c r="E22" s="5" t="s">
        <v>19</v>
      </c>
      <c r="F22" s="2">
        <v>5</v>
      </c>
      <c r="G22" s="2">
        <v>194</v>
      </c>
      <c r="H22" s="7">
        <v>170</v>
      </c>
      <c r="I22" s="2">
        <v>148</v>
      </c>
      <c r="J22" s="2">
        <v>175</v>
      </c>
      <c r="K22" s="2">
        <v>189</v>
      </c>
      <c r="L22" s="2">
        <v>159</v>
      </c>
      <c r="M22" s="2">
        <v>1035</v>
      </c>
      <c r="N22" s="2">
        <v>1065</v>
      </c>
      <c r="O22" s="42">
        <f t="shared" si="0"/>
        <v>172.5</v>
      </c>
    </row>
    <row r="23" spans="1:15" ht="12">
      <c r="A23" s="23">
        <v>145</v>
      </c>
      <c r="B23" s="5" t="s">
        <v>65</v>
      </c>
      <c r="C23" s="5" t="s">
        <v>33</v>
      </c>
      <c r="D23" s="5" t="s">
        <v>66</v>
      </c>
      <c r="E23" s="5" t="s">
        <v>19</v>
      </c>
      <c r="F23" s="2">
        <v>4</v>
      </c>
      <c r="G23" s="2">
        <v>144</v>
      </c>
      <c r="H23" s="7">
        <v>185</v>
      </c>
      <c r="I23" s="2">
        <v>188</v>
      </c>
      <c r="J23" s="2">
        <v>159</v>
      </c>
      <c r="K23" s="2">
        <v>178</v>
      </c>
      <c r="L23" s="2">
        <v>181</v>
      </c>
      <c r="M23" s="2">
        <v>1035</v>
      </c>
      <c r="N23" s="2">
        <v>1059</v>
      </c>
      <c r="O23" s="42">
        <f t="shared" si="0"/>
        <v>172.5</v>
      </c>
    </row>
    <row r="24" spans="1:15" ht="12">
      <c r="A24" s="23">
        <v>162</v>
      </c>
      <c r="B24" s="5" t="s">
        <v>67</v>
      </c>
      <c r="C24" s="5" t="s">
        <v>68</v>
      </c>
      <c r="D24" s="5" t="s">
        <v>69</v>
      </c>
      <c r="E24" s="5" t="s">
        <v>19</v>
      </c>
      <c r="F24" s="2">
        <v>5</v>
      </c>
      <c r="G24" s="2">
        <v>179</v>
      </c>
      <c r="H24" s="7">
        <v>155</v>
      </c>
      <c r="I24" s="2">
        <v>193</v>
      </c>
      <c r="J24" s="2">
        <v>165</v>
      </c>
      <c r="K24" s="2">
        <v>158</v>
      </c>
      <c r="L24" s="2">
        <v>167</v>
      </c>
      <c r="M24" s="2">
        <v>1017</v>
      </c>
      <c r="N24" s="2">
        <v>1047</v>
      </c>
      <c r="O24" s="42">
        <f t="shared" si="0"/>
        <v>169.5</v>
      </c>
    </row>
    <row r="25" spans="1:15" ht="12">
      <c r="A25" s="24">
        <v>172</v>
      </c>
      <c r="B25" s="16" t="s">
        <v>70</v>
      </c>
      <c r="C25" s="16" t="s">
        <v>63</v>
      </c>
      <c r="D25" s="16" t="s">
        <v>71</v>
      </c>
      <c r="E25" s="16" t="s">
        <v>19</v>
      </c>
      <c r="F25" s="2">
        <v>2</v>
      </c>
      <c r="G25" s="2">
        <v>202</v>
      </c>
      <c r="H25" s="7">
        <v>158</v>
      </c>
      <c r="I25" s="2">
        <v>151</v>
      </c>
      <c r="J25" s="2">
        <v>211</v>
      </c>
      <c r="K25" s="2">
        <v>146</v>
      </c>
      <c r="L25" s="2">
        <v>160</v>
      </c>
      <c r="M25" s="2">
        <v>1028</v>
      </c>
      <c r="N25" s="2">
        <v>1040</v>
      </c>
      <c r="O25" s="42">
        <f t="shared" si="0"/>
        <v>171.33333333333334</v>
      </c>
    </row>
    <row r="26" spans="1:15" ht="12">
      <c r="A26" s="23">
        <v>199</v>
      </c>
      <c r="B26" s="5" t="s">
        <v>72</v>
      </c>
      <c r="C26" s="5" t="s">
        <v>73</v>
      </c>
      <c r="D26" s="5" t="s">
        <v>74</v>
      </c>
      <c r="E26" s="5" t="s">
        <v>19</v>
      </c>
      <c r="F26" s="2">
        <v>9</v>
      </c>
      <c r="G26" s="2">
        <v>159</v>
      </c>
      <c r="H26" s="7">
        <v>169</v>
      </c>
      <c r="I26" s="2">
        <v>156</v>
      </c>
      <c r="J26" s="2">
        <v>213</v>
      </c>
      <c r="K26" s="2">
        <v>148</v>
      </c>
      <c r="L26" s="2">
        <v>105</v>
      </c>
      <c r="M26" s="2">
        <v>950</v>
      </c>
      <c r="N26" s="2">
        <v>1004</v>
      </c>
      <c r="O26" s="42">
        <f t="shared" si="0"/>
        <v>158.33333333333334</v>
      </c>
    </row>
    <row r="27" spans="1:15" ht="12">
      <c r="A27" s="23">
        <v>205</v>
      </c>
      <c r="B27" s="5" t="s">
        <v>75</v>
      </c>
      <c r="C27" s="5" t="s">
        <v>63</v>
      </c>
      <c r="D27" s="5" t="s">
        <v>76</v>
      </c>
      <c r="E27" s="5" t="s">
        <v>19</v>
      </c>
      <c r="F27" s="2">
        <v>4</v>
      </c>
      <c r="G27" s="2">
        <v>147</v>
      </c>
      <c r="H27" s="7">
        <v>201</v>
      </c>
      <c r="I27" s="2">
        <v>181</v>
      </c>
      <c r="J27" s="2">
        <v>140</v>
      </c>
      <c r="K27" s="2">
        <v>144</v>
      </c>
      <c r="L27" s="2">
        <v>158</v>
      </c>
      <c r="M27" s="2">
        <v>971</v>
      </c>
      <c r="N27" s="2">
        <v>995</v>
      </c>
      <c r="O27" s="42">
        <f t="shared" si="0"/>
        <v>161.83333333333334</v>
      </c>
    </row>
    <row r="28" spans="1:15" ht="12">
      <c r="A28" s="23">
        <v>211</v>
      </c>
      <c r="B28" s="5" t="s">
        <v>77</v>
      </c>
      <c r="C28" s="5" t="s">
        <v>68</v>
      </c>
      <c r="D28" s="5" t="s">
        <v>78</v>
      </c>
      <c r="E28" s="5" t="s">
        <v>19</v>
      </c>
      <c r="F28" s="2">
        <v>5</v>
      </c>
      <c r="G28" s="2">
        <v>150</v>
      </c>
      <c r="H28" s="7">
        <v>161</v>
      </c>
      <c r="I28" s="2">
        <v>200</v>
      </c>
      <c r="J28" s="2">
        <v>138</v>
      </c>
      <c r="K28" s="2">
        <v>152</v>
      </c>
      <c r="L28" s="2">
        <v>152</v>
      </c>
      <c r="M28" s="2">
        <v>953</v>
      </c>
      <c r="N28" s="2">
        <v>983</v>
      </c>
      <c r="O28" s="42">
        <f t="shared" si="0"/>
        <v>158.83333333333334</v>
      </c>
    </row>
    <row r="29" spans="1:15" ht="12">
      <c r="A29" s="24">
        <v>239</v>
      </c>
      <c r="B29" s="16" t="s">
        <v>79</v>
      </c>
      <c r="C29" s="16" t="s">
        <v>80</v>
      </c>
      <c r="D29" s="16" t="s">
        <v>81</v>
      </c>
      <c r="E29" s="16" t="s">
        <v>19</v>
      </c>
      <c r="F29" s="2">
        <v>0</v>
      </c>
      <c r="G29" s="2">
        <v>174</v>
      </c>
      <c r="H29" s="7">
        <v>168</v>
      </c>
      <c r="I29" s="2">
        <v>148</v>
      </c>
      <c r="J29" s="2">
        <v>130</v>
      </c>
      <c r="K29" s="2">
        <v>151</v>
      </c>
      <c r="L29" s="2">
        <v>159</v>
      </c>
      <c r="M29" s="2">
        <v>930</v>
      </c>
      <c r="N29" s="2">
        <v>930</v>
      </c>
      <c r="O29" s="42">
        <f t="shared" si="0"/>
        <v>155</v>
      </c>
    </row>
    <row r="30" spans="1:15" ht="12">
      <c r="A30" s="23">
        <v>251</v>
      </c>
      <c r="B30" s="5" t="s">
        <v>82</v>
      </c>
      <c r="C30" s="5" t="s">
        <v>28</v>
      </c>
      <c r="D30" s="5" t="s">
        <v>83</v>
      </c>
      <c r="E30" s="5" t="s">
        <v>19</v>
      </c>
      <c r="F30" s="2">
        <v>1</v>
      </c>
      <c r="G30" s="2">
        <v>122</v>
      </c>
      <c r="H30" s="7">
        <v>137</v>
      </c>
      <c r="I30" s="2">
        <v>120</v>
      </c>
      <c r="J30" s="2">
        <v>182</v>
      </c>
      <c r="K30" s="2">
        <v>149</v>
      </c>
      <c r="L30" s="2">
        <v>153</v>
      </c>
      <c r="M30" s="2">
        <v>863</v>
      </c>
      <c r="N30" s="2">
        <v>869</v>
      </c>
      <c r="O30" s="42">
        <f t="shared" si="0"/>
        <v>143.83333333333334</v>
      </c>
    </row>
    <row r="31" spans="1:15" ht="12">
      <c r="A31" s="23">
        <v>255</v>
      </c>
      <c r="B31" s="5" t="s">
        <v>84</v>
      </c>
      <c r="C31" s="5" t="s">
        <v>85</v>
      </c>
      <c r="D31" s="5" t="s">
        <v>86</v>
      </c>
      <c r="E31" s="5" t="s">
        <v>19</v>
      </c>
      <c r="F31" s="2">
        <v>5</v>
      </c>
      <c r="G31" s="2">
        <v>158</v>
      </c>
      <c r="H31" s="7">
        <v>113</v>
      </c>
      <c r="I31" s="2">
        <v>109</v>
      </c>
      <c r="J31" s="2">
        <v>94</v>
      </c>
      <c r="K31" s="2">
        <v>180</v>
      </c>
      <c r="L31" s="2">
        <v>153</v>
      </c>
      <c r="M31" s="2">
        <v>807</v>
      </c>
      <c r="N31" s="2">
        <v>837</v>
      </c>
      <c r="O31" s="42">
        <f t="shared" si="0"/>
        <v>134.5</v>
      </c>
    </row>
    <row r="32" ht="12.75" thickBot="1"/>
    <row r="33" spans="1:5" ht="21.75" customHeight="1" thickBot="1">
      <c r="A33" s="12" t="s">
        <v>87</v>
      </c>
      <c r="B33" s="13"/>
      <c r="C33" s="14"/>
      <c r="D33" s="15" t="s">
        <v>4</v>
      </c>
      <c r="E33" s="17">
        <v>82</v>
      </c>
    </row>
    <row r="34" spans="1:15" ht="12">
      <c r="A34" s="23">
        <v>6</v>
      </c>
      <c r="B34" s="5" t="s">
        <v>88</v>
      </c>
      <c r="C34" s="5" t="s">
        <v>89</v>
      </c>
      <c r="D34" s="5" t="s">
        <v>90</v>
      </c>
      <c r="E34" s="5" t="s">
        <v>19</v>
      </c>
      <c r="F34" s="2">
        <v>0</v>
      </c>
      <c r="G34" s="2">
        <v>182</v>
      </c>
      <c r="H34" s="7">
        <v>134</v>
      </c>
      <c r="I34" s="2">
        <v>202</v>
      </c>
      <c r="J34" s="2">
        <v>214</v>
      </c>
      <c r="K34" s="2">
        <v>146</v>
      </c>
      <c r="L34" s="2">
        <v>225</v>
      </c>
      <c r="M34" s="2">
        <v>1103</v>
      </c>
      <c r="N34" s="2">
        <v>1103</v>
      </c>
      <c r="O34" s="42">
        <f t="shared" si="0"/>
        <v>183.83333333333334</v>
      </c>
    </row>
    <row r="35" spans="1:15" ht="12">
      <c r="A35" s="23">
        <v>14</v>
      </c>
      <c r="B35" s="5" t="s">
        <v>91</v>
      </c>
      <c r="C35" s="5" t="s">
        <v>92</v>
      </c>
      <c r="D35" s="5" t="s">
        <v>93</v>
      </c>
      <c r="E35" s="5" t="s">
        <v>19</v>
      </c>
      <c r="F35" s="2">
        <v>0</v>
      </c>
      <c r="G35" s="2">
        <v>189</v>
      </c>
      <c r="H35" s="7">
        <v>144</v>
      </c>
      <c r="I35" s="2">
        <v>176</v>
      </c>
      <c r="J35" s="2">
        <v>162</v>
      </c>
      <c r="K35" s="2">
        <v>207</v>
      </c>
      <c r="L35" s="2">
        <v>201</v>
      </c>
      <c r="M35" s="2">
        <v>1079</v>
      </c>
      <c r="N35" s="2">
        <v>1079</v>
      </c>
      <c r="O35" s="42">
        <f t="shared" si="0"/>
        <v>179.83333333333334</v>
      </c>
    </row>
    <row r="36" spans="1:15" ht="12">
      <c r="A36" s="23">
        <v>37</v>
      </c>
      <c r="B36" s="5" t="s">
        <v>94</v>
      </c>
      <c r="C36" s="5" t="s">
        <v>95</v>
      </c>
      <c r="D36" s="5" t="s">
        <v>96</v>
      </c>
      <c r="E36" s="5" t="s">
        <v>19</v>
      </c>
      <c r="F36" s="2">
        <v>0</v>
      </c>
      <c r="G36" s="2">
        <v>177</v>
      </c>
      <c r="H36" s="7">
        <v>166</v>
      </c>
      <c r="I36" s="2">
        <v>170</v>
      </c>
      <c r="J36" s="2">
        <v>161</v>
      </c>
      <c r="K36" s="2">
        <v>159</v>
      </c>
      <c r="L36" s="2">
        <v>169</v>
      </c>
      <c r="M36" s="2">
        <v>1002</v>
      </c>
      <c r="N36" s="2">
        <v>1002</v>
      </c>
      <c r="O36" s="42">
        <f t="shared" si="0"/>
        <v>167</v>
      </c>
    </row>
    <row r="37" spans="1:15" ht="12">
      <c r="A37" s="23">
        <v>63</v>
      </c>
      <c r="B37" s="5" t="s">
        <v>97</v>
      </c>
      <c r="C37" s="5" t="s">
        <v>98</v>
      </c>
      <c r="D37" s="5" t="s">
        <v>99</v>
      </c>
      <c r="E37" s="5" t="s">
        <v>19</v>
      </c>
      <c r="F37" s="2">
        <v>0</v>
      </c>
      <c r="G37" s="2">
        <v>137</v>
      </c>
      <c r="H37" s="7">
        <v>147</v>
      </c>
      <c r="I37" s="2">
        <v>143</v>
      </c>
      <c r="J37" s="2">
        <v>167</v>
      </c>
      <c r="K37" s="2">
        <v>142</v>
      </c>
      <c r="L37" s="2">
        <v>156</v>
      </c>
      <c r="M37" s="2">
        <v>892</v>
      </c>
      <c r="N37" s="2">
        <v>892</v>
      </c>
      <c r="O37" s="42">
        <f t="shared" si="0"/>
        <v>148.66666666666666</v>
      </c>
    </row>
    <row r="38" spans="1:15" ht="13.5" customHeight="1">
      <c r="A38" s="23">
        <v>70</v>
      </c>
      <c r="B38" s="5" t="s">
        <v>100</v>
      </c>
      <c r="C38" s="5" t="s">
        <v>101</v>
      </c>
      <c r="D38" s="5" t="s">
        <v>102</v>
      </c>
      <c r="E38" s="5" t="s">
        <v>19</v>
      </c>
      <c r="F38" s="2">
        <v>0</v>
      </c>
      <c r="G38" s="2">
        <v>165</v>
      </c>
      <c r="H38" s="7">
        <v>160</v>
      </c>
      <c r="I38" s="2">
        <v>140</v>
      </c>
      <c r="J38" s="2">
        <v>151</v>
      </c>
      <c r="K38" s="2">
        <v>128</v>
      </c>
      <c r="L38" s="2">
        <v>128</v>
      </c>
      <c r="M38" s="2">
        <v>872</v>
      </c>
      <c r="N38" s="2">
        <v>872</v>
      </c>
      <c r="O38" s="42">
        <f t="shared" si="0"/>
        <v>145.33333333333334</v>
      </c>
    </row>
    <row r="39" ht="12.75" thickBot="1"/>
    <row r="40" spans="1:5" ht="21.75" customHeight="1" thickBot="1">
      <c r="A40" s="12" t="s">
        <v>103</v>
      </c>
      <c r="B40" s="13"/>
      <c r="C40" s="14"/>
      <c r="D40" s="15" t="s">
        <v>4</v>
      </c>
      <c r="E40" s="17">
        <v>90</v>
      </c>
    </row>
    <row r="41" spans="1:15" ht="12">
      <c r="A41" s="23">
        <v>13</v>
      </c>
      <c r="B41" s="5" t="s">
        <v>104</v>
      </c>
      <c r="C41" s="5" t="s">
        <v>89</v>
      </c>
      <c r="D41" s="5" t="s">
        <v>105</v>
      </c>
      <c r="E41" s="5" t="s">
        <v>19</v>
      </c>
      <c r="F41" s="2">
        <v>0</v>
      </c>
      <c r="G41" s="2">
        <v>199</v>
      </c>
      <c r="H41" s="7">
        <v>175</v>
      </c>
      <c r="I41" s="2">
        <v>171</v>
      </c>
      <c r="J41" s="2">
        <v>173</v>
      </c>
      <c r="K41" s="2">
        <v>157</v>
      </c>
      <c r="L41" s="2">
        <v>170</v>
      </c>
      <c r="M41" s="2">
        <v>1045</v>
      </c>
      <c r="N41" s="2">
        <v>1045</v>
      </c>
      <c r="O41" s="42">
        <f t="shared" si="0"/>
        <v>174.16666666666666</v>
      </c>
    </row>
    <row r="42" spans="1:15" ht="12">
      <c r="A42" s="23">
        <v>43</v>
      </c>
      <c r="B42" s="5" t="s">
        <v>106</v>
      </c>
      <c r="C42" s="5" t="s">
        <v>107</v>
      </c>
      <c r="D42" s="5" t="s">
        <v>108</v>
      </c>
      <c r="E42" s="5" t="s">
        <v>19</v>
      </c>
      <c r="F42" s="2">
        <v>0</v>
      </c>
      <c r="G42" s="2">
        <v>167</v>
      </c>
      <c r="H42" s="7">
        <v>163</v>
      </c>
      <c r="I42" s="2">
        <v>177</v>
      </c>
      <c r="J42" s="2">
        <v>181</v>
      </c>
      <c r="K42" s="2">
        <v>151</v>
      </c>
      <c r="L42" s="2">
        <v>134</v>
      </c>
      <c r="M42" s="2">
        <v>973</v>
      </c>
      <c r="N42" s="2">
        <v>973</v>
      </c>
      <c r="O42" s="42">
        <f t="shared" si="0"/>
        <v>162.16666666666666</v>
      </c>
    </row>
    <row r="43" spans="1:15" ht="12">
      <c r="A43" s="23">
        <v>45</v>
      </c>
      <c r="B43" s="5" t="s">
        <v>109</v>
      </c>
      <c r="C43" s="5" t="s">
        <v>110</v>
      </c>
      <c r="D43" s="5" t="s">
        <v>111</v>
      </c>
      <c r="E43" s="5" t="s">
        <v>19</v>
      </c>
      <c r="F43" s="2">
        <v>0</v>
      </c>
      <c r="G43" s="2">
        <v>154</v>
      </c>
      <c r="H43" s="7">
        <v>169</v>
      </c>
      <c r="I43" s="2">
        <v>156</v>
      </c>
      <c r="J43" s="2">
        <v>169</v>
      </c>
      <c r="K43" s="2">
        <v>191</v>
      </c>
      <c r="L43" s="2">
        <v>133</v>
      </c>
      <c r="M43" s="2">
        <v>972</v>
      </c>
      <c r="N43" s="2">
        <v>972</v>
      </c>
      <c r="O43" s="42">
        <f t="shared" si="0"/>
        <v>162</v>
      </c>
    </row>
    <row r="44" spans="1:15" ht="12">
      <c r="A44" s="23">
        <v>49</v>
      </c>
      <c r="B44" s="5" t="s">
        <v>112</v>
      </c>
      <c r="C44" s="5" t="s">
        <v>113</v>
      </c>
      <c r="D44" s="5" t="s">
        <v>114</v>
      </c>
      <c r="E44" s="5" t="s">
        <v>19</v>
      </c>
      <c r="F44" s="2">
        <v>0</v>
      </c>
      <c r="G44" s="2">
        <v>148</v>
      </c>
      <c r="H44" s="7">
        <v>129</v>
      </c>
      <c r="I44" s="2">
        <v>141</v>
      </c>
      <c r="J44" s="2">
        <v>172</v>
      </c>
      <c r="K44" s="2">
        <v>183</v>
      </c>
      <c r="L44" s="2">
        <v>193</v>
      </c>
      <c r="M44" s="2">
        <v>966</v>
      </c>
      <c r="N44" s="2">
        <v>966</v>
      </c>
      <c r="O44" s="42">
        <f t="shared" si="0"/>
        <v>161</v>
      </c>
    </row>
    <row r="45" spans="1:15" ht="12">
      <c r="A45" s="23">
        <v>55</v>
      </c>
      <c r="B45" s="5" t="s">
        <v>115</v>
      </c>
      <c r="C45" s="5" t="s">
        <v>116</v>
      </c>
      <c r="D45" s="5" t="s">
        <v>117</v>
      </c>
      <c r="E45" s="5" t="s">
        <v>19</v>
      </c>
      <c r="F45" s="2">
        <v>0</v>
      </c>
      <c r="G45" s="2">
        <v>156</v>
      </c>
      <c r="H45" s="7">
        <v>169</v>
      </c>
      <c r="I45" s="2">
        <v>161</v>
      </c>
      <c r="J45" s="2">
        <v>156</v>
      </c>
      <c r="K45" s="2">
        <v>135</v>
      </c>
      <c r="L45" s="2">
        <v>175</v>
      </c>
      <c r="M45" s="2">
        <v>952</v>
      </c>
      <c r="N45" s="2">
        <v>952</v>
      </c>
      <c r="O45" s="42">
        <f t="shared" si="0"/>
        <v>158.66666666666666</v>
      </c>
    </row>
    <row r="46" spans="1:15" ht="12">
      <c r="A46" s="23">
        <v>61</v>
      </c>
      <c r="B46" s="5" t="s">
        <v>118</v>
      </c>
      <c r="C46" s="5" t="s">
        <v>119</v>
      </c>
      <c r="D46" s="5" t="s">
        <v>120</v>
      </c>
      <c r="E46" s="5" t="s">
        <v>19</v>
      </c>
      <c r="F46" s="2">
        <v>0</v>
      </c>
      <c r="G46" s="2">
        <v>169</v>
      </c>
      <c r="H46" s="7">
        <v>163</v>
      </c>
      <c r="I46" s="2">
        <v>165</v>
      </c>
      <c r="J46" s="2">
        <v>159</v>
      </c>
      <c r="K46" s="2">
        <v>141</v>
      </c>
      <c r="L46" s="2">
        <v>147</v>
      </c>
      <c r="M46" s="2">
        <v>944</v>
      </c>
      <c r="N46" s="2">
        <v>944</v>
      </c>
      <c r="O46" s="42">
        <f t="shared" si="0"/>
        <v>157.33333333333334</v>
      </c>
    </row>
    <row r="47" spans="1:15" ht="12">
      <c r="A47" s="23">
        <v>67</v>
      </c>
      <c r="B47" s="5" t="s">
        <v>121</v>
      </c>
      <c r="C47" s="5" t="s">
        <v>122</v>
      </c>
      <c r="D47" s="5" t="s">
        <v>123</v>
      </c>
      <c r="E47" s="5" t="s">
        <v>19</v>
      </c>
      <c r="F47" s="2">
        <v>0</v>
      </c>
      <c r="G47" s="2">
        <v>144</v>
      </c>
      <c r="H47" s="7">
        <v>140</v>
      </c>
      <c r="I47" s="2">
        <v>118</v>
      </c>
      <c r="J47" s="2">
        <v>143</v>
      </c>
      <c r="K47" s="2">
        <v>196</v>
      </c>
      <c r="L47" s="2">
        <v>185</v>
      </c>
      <c r="M47" s="2">
        <v>926</v>
      </c>
      <c r="N47" s="2">
        <v>926</v>
      </c>
      <c r="O47" s="42">
        <f t="shared" si="0"/>
        <v>154.33333333333334</v>
      </c>
    </row>
    <row r="48" spans="1:15" ht="12">
      <c r="A48" s="23">
        <v>75</v>
      </c>
      <c r="B48" s="5" t="s">
        <v>124</v>
      </c>
      <c r="C48" s="5" t="s">
        <v>125</v>
      </c>
      <c r="D48" s="5" t="s">
        <v>126</v>
      </c>
      <c r="E48" s="5" t="s">
        <v>19</v>
      </c>
      <c r="F48" s="2">
        <v>0</v>
      </c>
      <c r="G48" s="2">
        <v>129</v>
      </c>
      <c r="H48" s="7">
        <v>162</v>
      </c>
      <c r="I48" s="2">
        <v>167</v>
      </c>
      <c r="J48" s="2">
        <v>152</v>
      </c>
      <c r="K48" s="2">
        <v>156</v>
      </c>
      <c r="L48" s="2">
        <v>132</v>
      </c>
      <c r="M48" s="2">
        <v>898</v>
      </c>
      <c r="N48" s="2">
        <v>898</v>
      </c>
      <c r="O48" s="42">
        <f t="shared" si="0"/>
        <v>149.66666666666666</v>
      </c>
    </row>
    <row r="49" ht="12.75" thickBot="1"/>
    <row r="50" spans="1:5" ht="21.75" customHeight="1" thickBot="1">
      <c r="A50" s="12" t="s">
        <v>127</v>
      </c>
      <c r="B50" s="13"/>
      <c r="C50" s="14"/>
      <c r="D50" s="15" t="s">
        <v>4</v>
      </c>
      <c r="E50" s="17">
        <v>110</v>
      </c>
    </row>
    <row r="51" spans="1:15" ht="12">
      <c r="A51" s="23">
        <v>90</v>
      </c>
      <c r="B51" s="5" t="s">
        <v>128</v>
      </c>
      <c r="C51" s="5" t="s">
        <v>129</v>
      </c>
      <c r="D51" s="5" t="s">
        <v>130</v>
      </c>
      <c r="E51" s="5" t="s">
        <v>19</v>
      </c>
      <c r="F51" s="2">
        <v>3</v>
      </c>
      <c r="G51" s="2">
        <v>132</v>
      </c>
      <c r="H51" s="7">
        <v>165</v>
      </c>
      <c r="I51" s="2">
        <v>129</v>
      </c>
      <c r="J51" s="2">
        <v>165</v>
      </c>
      <c r="K51" s="2">
        <v>106</v>
      </c>
      <c r="L51" s="2">
        <v>149</v>
      </c>
      <c r="M51" s="2">
        <v>846</v>
      </c>
      <c r="N51" s="2">
        <v>864</v>
      </c>
      <c r="O51" s="42">
        <f t="shared" si="0"/>
        <v>141</v>
      </c>
    </row>
    <row r="52" spans="1:15" ht="12">
      <c r="A52" s="23">
        <v>94</v>
      </c>
      <c r="B52" s="5" t="s">
        <v>131</v>
      </c>
      <c r="C52" s="5" t="s">
        <v>113</v>
      </c>
      <c r="D52" s="5" t="s">
        <v>132</v>
      </c>
      <c r="E52" s="5" t="s">
        <v>19</v>
      </c>
      <c r="F52" s="2">
        <v>1</v>
      </c>
      <c r="G52" s="2">
        <v>138</v>
      </c>
      <c r="H52" s="7">
        <v>147</v>
      </c>
      <c r="I52" s="2">
        <v>147</v>
      </c>
      <c r="J52" s="2">
        <v>139</v>
      </c>
      <c r="K52" s="2">
        <v>147</v>
      </c>
      <c r="L52" s="2">
        <v>133</v>
      </c>
      <c r="M52" s="2">
        <v>851</v>
      </c>
      <c r="N52" s="2">
        <v>857</v>
      </c>
      <c r="O52" s="42">
        <f t="shared" si="0"/>
        <v>141.83333333333334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6">
      <selection activeCell="A2" sqref="A2"/>
    </sheetView>
  </sheetViews>
  <sheetFormatPr defaultColWidth="9.33203125" defaultRowHeight="12.75"/>
  <cols>
    <col min="1" max="1" width="12.16015625" style="30" customWidth="1"/>
    <col min="2" max="2" width="12.16015625" style="1" customWidth="1"/>
    <col min="3" max="3" width="13.66015625" style="1" customWidth="1"/>
    <col min="4" max="4" width="22" style="1" customWidth="1"/>
    <col min="5" max="5" width="10.16015625" style="1" customWidth="1"/>
    <col min="6" max="12" width="8.83203125" style="1" customWidth="1"/>
    <col min="13" max="14" width="10.66015625" style="1" customWidth="1"/>
    <col min="15" max="15" width="10.66015625" style="49" customWidth="1"/>
    <col min="16" max="16384" width="8.83203125" style="1" customWidth="1"/>
  </cols>
  <sheetData>
    <row r="1" spans="1:15" s="3" customFormat="1" ht="21.75" customHeight="1" thickBot="1">
      <c r="A1" s="12" t="s">
        <v>141</v>
      </c>
      <c r="B1" s="13"/>
      <c r="C1" s="14"/>
      <c r="D1" s="15" t="s">
        <v>4</v>
      </c>
      <c r="E1" s="17">
        <v>111</v>
      </c>
      <c r="O1" s="43"/>
    </row>
    <row r="2" spans="1:15" s="3" customFormat="1" ht="15" customHeight="1" thickBot="1">
      <c r="A2" s="18" t="s">
        <v>1</v>
      </c>
      <c r="B2" s="18" t="s">
        <v>5</v>
      </c>
      <c r="C2" s="19" t="s">
        <v>2</v>
      </c>
      <c r="D2" s="20"/>
      <c r="E2" s="18" t="s">
        <v>6</v>
      </c>
      <c r="F2" s="21" t="s">
        <v>7</v>
      </c>
      <c r="G2" s="21" t="s">
        <v>8</v>
      </c>
      <c r="H2" s="22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45" t="s">
        <v>3</v>
      </c>
    </row>
    <row r="3" spans="1:15" ht="12">
      <c r="A3" s="25">
        <v>5</v>
      </c>
      <c r="B3" s="26" t="s">
        <v>133</v>
      </c>
      <c r="C3" s="26" t="s">
        <v>17</v>
      </c>
      <c r="D3" s="26" t="s">
        <v>18</v>
      </c>
      <c r="E3" s="26">
        <v>0</v>
      </c>
      <c r="F3" s="26" t="s">
        <v>19</v>
      </c>
      <c r="G3" s="26">
        <v>190</v>
      </c>
      <c r="H3" s="26">
        <v>212</v>
      </c>
      <c r="I3" s="26">
        <v>236</v>
      </c>
      <c r="J3" s="26">
        <v>209</v>
      </c>
      <c r="K3" s="26">
        <v>224</v>
      </c>
      <c r="L3" s="26">
        <v>168</v>
      </c>
      <c r="M3" s="26">
        <v>1239</v>
      </c>
      <c r="N3" s="26">
        <v>1239</v>
      </c>
      <c r="O3" s="46">
        <f>AVERAGE(G3:L3)</f>
        <v>206.5</v>
      </c>
    </row>
    <row r="4" spans="1:15" ht="12">
      <c r="A4" s="27"/>
      <c r="B4" s="3"/>
      <c r="C4" s="3" t="s">
        <v>17</v>
      </c>
      <c r="D4" s="3" t="s">
        <v>41</v>
      </c>
      <c r="E4" s="3">
        <v>0</v>
      </c>
      <c r="F4" s="3" t="s">
        <v>19</v>
      </c>
      <c r="G4" s="3">
        <v>177</v>
      </c>
      <c r="H4" s="3">
        <v>198</v>
      </c>
      <c r="I4" s="3">
        <v>194</v>
      </c>
      <c r="J4" s="3">
        <v>149</v>
      </c>
      <c r="K4" s="3">
        <v>193</v>
      </c>
      <c r="L4" s="3">
        <v>180</v>
      </c>
      <c r="M4" s="3">
        <v>1091</v>
      </c>
      <c r="N4" s="3">
        <v>1091</v>
      </c>
      <c r="O4" s="47">
        <f>AVERAGE(G4:L4)</f>
        <v>181.83333333333334</v>
      </c>
    </row>
    <row r="5" spans="1:15" ht="12.75" thickBot="1">
      <c r="A5" s="28"/>
      <c r="B5" s="29" t="s">
        <v>134</v>
      </c>
      <c r="C5" s="29"/>
      <c r="D5" s="29"/>
      <c r="E5" s="29"/>
      <c r="F5" s="29"/>
      <c r="G5" s="29">
        <v>367</v>
      </c>
      <c r="H5" s="29">
        <v>410</v>
      </c>
      <c r="I5" s="29">
        <v>430</v>
      </c>
      <c r="J5" s="29">
        <v>358</v>
      </c>
      <c r="K5" s="29">
        <v>417</v>
      </c>
      <c r="L5" s="29">
        <v>348</v>
      </c>
      <c r="M5" s="29">
        <v>2330</v>
      </c>
      <c r="N5" s="29">
        <v>2330</v>
      </c>
      <c r="O5" s="48">
        <f>AVERAGE(G5:L5)</f>
        <v>388.3333333333333</v>
      </c>
    </row>
    <row r="6" spans="1:15" ht="12">
      <c r="A6" s="25">
        <v>50</v>
      </c>
      <c r="B6" s="26" t="s">
        <v>135</v>
      </c>
      <c r="C6" s="26" t="s">
        <v>21</v>
      </c>
      <c r="D6" s="26" t="s">
        <v>22</v>
      </c>
      <c r="E6" s="26">
        <v>0</v>
      </c>
      <c r="F6" s="26" t="s">
        <v>19</v>
      </c>
      <c r="G6" s="26">
        <v>169</v>
      </c>
      <c r="H6" s="26">
        <v>178</v>
      </c>
      <c r="I6" s="26">
        <v>221</v>
      </c>
      <c r="J6" s="26">
        <v>153</v>
      </c>
      <c r="K6" s="26">
        <v>194</v>
      </c>
      <c r="L6" s="26">
        <v>198</v>
      </c>
      <c r="M6" s="26">
        <v>1113</v>
      </c>
      <c r="N6" s="26">
        <v>1113</v>
      </c>
      <c r="O6" s="46">
        <f>AVERAGE(G6:L6)</f>
        <v>185.5</v>
      </c>
    </row>
    <row r="7" spans="1:15" ht="12">
      <c r="A7" s="27"/>
      <c r="B7" s="3"/>
      <c r="C7" s="3" t="s">
        <v>26</v>
      </c>
      <c r="D7" s="3" t="s">
        <v>27</v>
      </c>
      <c r="E7" s="3">
        <v>0</v>
      </c>
      <c r="F7" s="3" t="s">
        <v>19</v>
      </c>
      <c r="G7" s="3">
        <v>148</v>
      </c>
      <c r="H7" s="3">
        <v>140</v>
      </c>
      <c r="I7" s="3">
        <v>150</v>
      </c>
      <c r="J7" s="3">
        <v>167</v>
      </c>
      <c r="K7" s="3">
        <v>164</v>
      </c>
      <c r="L7" s="3">
        <v>246</v>
      </c>
      <c r="M7" s="3">
        <v>1015</v>
      </c>
      <c r="N7" s="3">
        <v>1015</v>
      </c>
      <c r="O7" s="47">
        <f>AVERAGE(G7:L7)</f>
        <v>169.16666666666666</v>
      </c>
    </row>
    <row r="8" spans="1:15" ht="12.75" thickBot="1">
      <c r="A8" s="28"/>
      <c r="B8" s="29" t="s">
        <v>136</v>
      </c>
      <c r="C8" s="29"/>
      <c r="D8" s="29"/>
      <c r="E8" s="29"/>
      <c r="F8" s="29"/>
      <c r="G8" s="29">
        <v>317</v>
      </c>
      <c r="H8" s="29">
        <v>318</v>
      </c>
      <c r="I8" s="29">
        <v>371</v>
      </c>
      <c r="J8" s="29">
        <v>320</v>
      </c>
      <c r="K8" s="29">
        <v>358</v>
      </c>
      <c r="L8" s="29">
        <v>444</v>
      </c>
      <c r="M8" s="29">
        <v>2128</v>
      </c>
      <c r="N8" s="29">
        <v>2128</v>
      </c>
      <c r="O8" s="48">
        <f>AVERAGE(G8:L8)</f>
        <v>354.6666666666667</v>
      </c>
    </row>
    <row r="9" spans="1:15" ht="12">
      <c r="A9" s="25">
        <v>70</v>
      </c>
      <c r="B9" s="26" t="s">
        <v>137</v>
      </c>
      <c r="C9" s="26" t="s">
        <v>36</v>
      </c>
      <c r="D9" s="26" t="s">
        <v>37</v>
      </c>
      <c r="E9" s="26">
        <v>0</v>
      </c>
      <c r="F9" s="26" t="s">
        <v>19</v>
      </c>
      <c r="G9" s="26">
        <v>164</v>
      </c>
      <c r="H9" s="26">
        <v>156</v>
      </c>
      <c r="I9" s="26">
        <v>161</v>
      </c>
      <c r="J9" s="26">
        <v>186</v>
      </c>
      <c r="K9" s="26">
        <v>158</v>
      </c>
      <c r="L9" s="26">
        <v>180</v>
      </c>
      <c r="M9" s="26">
        <v>1005</v>
      </c>
      <c r="N9" s="26">
        <v>1005</v>
      </c>
      <c r="O9" s="46">
        <f>AVERAGE(G9:L9)</f>
        <v>167.5</v>
      </c>
    </row>
    <row r="10" spans="1:15" ht="12">
      <c r="A10" s="27"/>
      <c r="B10" s="3"/>
      <c r="C10" s="3" t="s">
        <v>63</v>
      </c>
      <c r="D10" s="3" t="s">
        <v>64</v>
      </c>
      <c r="E10" s="3">
        <v>5</v>
      </c>
      <c r="F10" s="3" t="s">
        <v>19</v>
      </c>
      <c r="G10" s="3">
        <v>212</v>
      </c>
      <c r="H10" s="3">
        <v>145</v>
      </c>
      <c r="I10" s="3">
        <v>172</v>
      </c>
      <c r="J10" s="3">
        <v>139</v>
      </c>
      <c r="K10" s="3">
        <v>180</v>
      </c>
      <c r="L10" s="3">
        <v>157</v>
      </c>
      <c r="M10" s="3">
        <v>1005</v>
      </c>
      <c r="N10" s="3">
        <v>1035</v>
      </c>
      <c r="O10" s="47">
        <f>AVERAGE(G10:L10)</f>
        <v>167.5</v>
      </c>
    </row>
    <row r="11" spans="1:15" ht="12.75" thickBot="1">
      <c r="A11" s="28"/>
      <c r="B11" s="29" t="s">
        <v>138</v>
      </c>
      <c r="C11" s="29"/>
      <c r="D11" s="29"/>
      <c r="E11" s="29"/>
      <c r="F11" s="29"/>
      <c r="G11" s="29">
        <v>376</v>
      </c>
      <c r="H11" s="29">
        <v>301</v>
      </c>
      <c r="I11" s="29">
        <v>333</v>
      </c>
      <c r="J11" s="29">
        <v>325</v>
      </c>
      <c r="K11" s="29">
        <v>338</v>
      </c>
      <c r="L11" s="29">
        <v>337</v>
      </c>
      <c r="M11" s="29">
        <v>2010</v>
      </c>
      <c r="N11" s="29">
        <v>2040</v>
      </c>
      <c r="O11" s="48">
        <f>AVERAGE(G11:L11)</f>
        <v>335</v>
      </c>
    </row>
    <row r="12" spans="1:15" ht="12">
      <c r="A12" s="25">
        <v>81</v>
      </c>
      <c r="B12" s="26" t="s">
        <v>139</v>
      </c>
      <c r="C12" s="26" t="s">
        <v>30</v>
      </c>
      <c r="D12" s="26" t="s">
        <v>31</v>
      </c>
      <c r="E12" s="26">
        <v>0</v>
      </c>
      <c r="F12" s="26" t="s">
        <v>19</v>
      </c>
      <c r="G12" s="26">
        <v>172</v>
      </c>
      <c r="H12" s="26">
        <v>178</v>
      </c>
      <c r="I12" s="26">
        <v>169</v>
      </c>
      <c r="J12" s="26">
        <v>196</v>
      </c>
      <c r="K12" s="26">
        <v>143</v>
      </c>
      <c r="L12" s="26">
        <v>169</v>
      </c>
      <c r="M12" s="26">
        <v>1027</v>
      </c>
      <c r="N12" s="26">
        <v>1027</v>
      </c>
      <c r="O12" s="46">
        <f>AVERAGE(G12:L12)</f>
        <v>171.16666666666666</v>
      </c>
    </row>
    <row r="13" spans="1:15" ht="12">
      <c r="A13" s="27"/>
      <c r="B13" s="3"/>
      <c r="C13" s="3" t="s">
        <v>33</v>
      </c>
      <c r="D13" s="3" t="s">
        <v>34</v>
      </c>
      <c r="E13" s="3">
        <v>0</v>
      </c>
      <c r="F13" s="3" t="s">
        <v>19</v>
      </c>
      <c r="G13" s="3">
        <v>165</v>
      </c>
      <c r="H13" s="3">
        <v>137</v>
      </c>
      <c r="I13" s="3">
        <v>180</v>
      </c>
      <c r="J13" s="3">
        <v>161</v>
      </c>
      <c r="K13" s="3">
        <v>158</v>
      </c>
      <c r="L13" s="3">
        <v>172</v>
      </c>
      <c r="M13" s="3">
        <v>973</v>
      </c>
      <c r="N13" s="3">
        <v>973</v>
      </c>
      <c r="O13" s="47">
        <f>AVERAGE(G13:L13)</f>
        <v>162.16666666666666</v>
      </c>
    </row>
    <row r="14" spans="1:15" ht="12.75" thickBot="1">
      <c r="A14" s="28"/>
      <c r="B14" s="29" t="s">
        <v>140</v>
      </c>
      <c r="C14" s="29"/>
      <c r="D14" s="29"/>
      <c r="E14" s="29"/>
      <c r="F14" s="29"/>
      <c r="G14" s="29">
        <v>337</v>
      </c>
      <c r="H14" s="29">
        <v>315</v>
      </c>
      <c r="I14" s="29">
        <v>349</v>
      </c>
      <c r="J14" s="29">
        <v>357</v>
      </c>
      <c r="K14" s="29">
        <v>301</v>
      </c>
      <c r="L14" s="29">
        <v>341</v>
      </c>
      <c r="M14" s="29">
        <v>2000</v>
      </c>
      <c r="N14" s="29">
        <v>2000</v>
      </c>
      <c r="O14" s="48">
        <f>AVERAGE(G14:L14)</f>
        <v>333.3333333333333</v>
      </c>
    </row>
    <row r="15" ht="12.75" thickBot="1"/>
    <row r="16" spans="1:15" s="3" customFormat="1" ht="21.75" customHeight="1" thickBot="1">
      <c r="A16" s="12" t="s">
        <v>142</v>
      </c>
      <c r="B16" s="13"/>
      <c r="C16" s="14"/>
      <c r="D16" s="15" t="s">
        <v>4</v>
      </c>
      <c r="E16" s="17">
        <v>90</v>
      </c>
      <c r="O16" s="43"/>
    </row>
    <row r="17" spans="1:15" ht="12">
      <c r="A17" s="25">
        <v>58</v>
      </c>
      <c r="B17" s="26" t="s">
        <v>143</v>
      </c>
      <c r="C17" s="26" t="s">
        <v>17</v>
      </c>
      <c r="D17" s="26" t="s">
        <v>45</v>
      </c>
      <c r="E17" s="26">
        <v>0</v>
      </c>
      <c r="F17" s="26" t="s">
        <v>19</v>
      </c>
      <c r="G17" s="26">
        <v>207</v>
      </c>
      <c r="H17" s="26">
        <v>145</v>
      </c>
      <c r="I17" s="26"/>
      <c r="J17" s="26">
        <v>165</v>
      </c>
      <c r="K17" s="26">
        <v>147</v>
      </c>
      <c r="L17" s="26">
        <v>127</v>
      </c>
      <c r="M17" s="26">
        <v>918</v>
      </c>
      <c r="N17" s="26">
        <v>918</v>
      </c>
      <c r="O17" s="46">
        <f>AVERAGE(G17:L17)</f>
        <v>158.2</v>
      </c>
    </row>
    <row r="18" spans="1:15" ht="12">
      <c r="A18" s="27"/>
      <c r="B18" s="3"/>
      <c r="C18" s="3" t="s">
        <v>68</v>
      </c>
      <c r="D18" s="3" t="s">
        <v>78</v>
      </c>
      <c r="E18" s="3">
        <v>5</v>
      </c>
      <c r="F18" s="3" t="s">
        <v>19</v>
      </c>
      <c r="G18" s="3">
        <v>171</v>
      </c>
      <c r="H18" s="3">
        <v>193</v>
      </c>
      <c r="I18" s="3"/>
      <c r="J18" s="3">
        <v>158</v>
      </c>
      <c r="K18" s="3">
        <v>183</v>
      </c>
      <c r="L18" s="3">
        <v>159</v>
      </c>
      <c r="M18" s="3">
        <v>1014</v>
      </c>
      <c r="N18" s="3">
        <v>1044</v>
      </c>
      <c r="O18" s="47">
        <f>AVERAGE(G18:L18)</f>
        <v>172.8</v>
      </c>
    </row>
    <row r="19" spans="1:15" ht="12.75" thickBot="1">
      <c r="A19" s="28"/>
      <c r="B19" s="29" t="s">
        <v>144</v>
      </c>
      <c r="C19" s="29"/>
      <c r="D19" s="29"/>
      <c r="E19" s="29"/>
      <c r="F19" s="29"/>
      <c r="G19" s="29">
        <v>378</v>
      </c>
      <c r="H19" s="29">
        <v>338</v>
      </c>
      <c r="I19" s="29"/>
      <c r="J19" s="29">
        <v>323</v>
      </c>
      <c r="K19" s="29">
        <v>330</v>
      </c>
      <c r="L19" s="29">
        <v>286</v>
      </c>
      <c r="M19" s="29">
        <v>1932</v>
      </c>
      <c r="N19" s="29">
        <v>1962</v>
      </c>
      <c r="O19" s="48">
        <f>AVERAGE(G19:L19)</f>
        <v>331</v>
      </c>
    </row>
    <row r="20" spans="1:15" ht="12">
      <c r="A20" s="25">
        <v>68</v>
      </c>
      <c r="B20" s="26" t="s">
        <v>145</v>
      </c>
      <c r="C20" s="26" t="s">
        <v>24</v>
      </c>
      <c r="D20" s="26" t="s">
        <v>43</v>
      </c>
      <c r="E20" s="26">
        <v>0</v>
      </c>
      <c r="F20" s="26" t="s">
        <v>19</v>
      </c>
      <c r="G20" s="26">
        <v>137</v>
      </c>
      <c r="H20" s="26">
        <v>156</v>
      </c>
      <c r="I20" s="26"/>
      <c r="J20" s="26">
        <v>154</v>
      </c>
      <c r="K20" s="26">
        <v>160</v>
      </c>
      <c r="L20" s="26">
        <v>158</v>
      </c>
      <c r="M20" s="26">
        <v>905</v>
      </c>
      <c r="N20" s="26">
        <v>905</v>
      </c>
      <c r="O20" s="46">
        <f>AVERAGE(G20:L20)</f>
        <v>153</v>
      </c>
    </row>
    <row r="21" spans="1:15" ht="12">
      <c r="A21" s="27"/>
      <c r="B21" s="3"/>
      <c r="C21" s="3" t="s">
        <v>17</v>
      </c>
      <c r="D21" s="3" t="s">
        <v>39</v>
      </c>
      <c r="E21" s="3">
        <v>0</v>
      </c>
      <c r="F21" s="3" t="s">
        <v>19</v>
      </c>
      <c r="G21" s="3">
        <v>154</v>
      </c>
      <c r="H21" s="3">
        <v>145</v>
      </c>
      <c r="I21" s="3"/>
      <c r="J21" s="3">
        <v>168</v>
      </c>
      <c r="K21" s="3">
        <v>170</v>
      </c>
      <c r="L21" s="3">
        <v>179</v>
      </c>
      <c r="M21" s="3">
        <v>985</v>
      </c>
      <c r="N21" s="3">
        <v>985</v>
      </c>
      <c r="O21" s="47">
        <f>AVERAGE(G21:L21)</f>
        <v>163.2</v>
      </c>
    </row>
    <row r="22" spans="1:15" ht="12.75" thickBot="1">
      <c r="A22" s="28"/>
      <c r="B22" s="29" t="s">
        <v>146</v>
      </c>
      <c r="C22" s="29"/>
      <c r="D22" s="29"/>
      <c r="E22" s="29"/>
      <c r="F22" s="29"/>
      <c r="G22" s="29">
        <v>291</v>
      </c>
      <c r="H22" s="29">
        <v>301</v>
      </c>
      <c r="I22" s="29"/>
      <c r="J22" s="29">
        <v>322</v>
      </c>
      <c r="K22" s="29">
        <v>330</v>
      </c>
      <c r="L22" s="29">
        <v>337</v>
      </c>
      <c r="M22" s="29">
        <v>1890</v>
      </c>
      <c r="N22" s="29">
        <v>1890</v>
      </c>
      <c r="O22" s="48">
        <f>AVERAGE(G22:L22)</f>
        <v>316.2</v>
      </c>
    </row>
    <row r="23" spans="1:15" ht="12">
      <c r="A23" s="25">
        <v>90</v>
      </c>
      <c r="B23" s="26" t="s">
        <v>147</v>
      </c>
      <c r="C23" s="26" t="s">
        <v>63</v>
      </c>
      <c r="D23" s="26" t="s">
        <v>76</v>
      </c>
      <c r="E23" s="26">
        <v>4</v>
      </c>
      <c r="F23" s="26" t="s">
        <v>19</v>
      </c>
      <c r="G23" s="26">
        <v>141</v>
      </c>
      <c r="H23" s="26">
        <v>145</v>
      </c>
      <c r="I23" s="26"/>
      <c r="J23" s="26">
        <v>183</v>
      </c>
      <c r="K23" s="26">
        <v>169</v>
      </c>
      <c r="L23" s="26">
        <v>180</v>
      </c>
      <c r="M23" s="26">
        <v>970</v>
      </c>
      <c r="N23" s="26">
        <v>994</v>
      </c>
      <c r="O23" s="46">
        <f>AVERAGE(G23:L23)</f>
        <v>163.6</v>
      </c>
    </row>
    <row r="24" spans="1:15" ht="12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7"/>
    </row>
    <row r="25" spans="1:15" ht="12.75" thickBot="1">
      <c r="A25" s="28"/>
      <c r="B25" s="29" t="s">
        <v>148</v>
      </c>
      <c r="C25" s="29"/>
      <c r="D25" s="29"/>
      <c r="E25" s="29"/>
      <c r="F25" s="29"/>
      <c r="G25" s="29">
        <v>141</v>
      </c>
      <c r="H25" s="29">
        <v>145</v>
      </c>
      <c r="I25" s="29"/>
      <c r="J25" s="29">
        <v>183</v>
      </c>
      <c r="K25" s="29">
        <v>169</v>
      </c>
      <c r="L25" s="29">
        <v>180</v>
      </c>
      <c r="M25" s="29">
        <v>970</v>
      </c>
      <c r="N25" s="29">
        <v>994</v>
      </c>
      <c r="O25" s="48">
        <f>AVERAGE(G25:L25)</f>
        <v>163.6</v>
      </c>
    </row>
    <row r="26" ht="12.75" thickBot="1"/>
    <row r="27" spans="1:15" s="3" customFormat="1" ht="21.75" customHeight="1" thickBot="1">
      <c r="A27" s="12" t="s">
        <v>149</v>
      </c>
      <c r="B27" s="13"/>
      <c r="C27" s="14"/>
      <c r="D27" s="15" t="s">
        <v>4</v>
      </c>
      <c r="E27" s="17">
        <v>94</v>
      </c>
      <c r="O27" s="43"/>
    </row>
    <row r="28" spans="1:15" ht="12">
      <c r="A28" s="25">
        <v>7</v>
      </c>
      <c r="B28" s="26" t="s">
        <v>150</v>
      </c>
      <c r="C28" s="26" t="s">
        <v>60</v>
      </c>
      <c r="D28" s="26" t="s">
        <v>61</v>
      </c>
      <c r="E28" s="26">
        <v>5</v>
      </c>
      <c r="F28" s="26" t="s">
        <v>19</v>
      </c>
      <c r="G28" s="26">
        <v>166</v>
      </c>
      <c r="H28" s="26">
        <v>178</v>
      </c>
      <c r="I28" s="26">
        <v>205</v>
      </c>
      <c r="J28" s="26">
        <v>204</v>
      </c>
      <c r="K28" s="26">
        <v>159</v>
      </c>
      <c r="L28" s="26">
        <v>217</v>
      </c>
      <c r="M28" s="26">
        <v>1129</v>
      </c>
      <c r="N28" s="26">
        <v>1159</v>
      </c>
      <c r="O28" s="46">
        <f>AVERAGE(G28:L28)</f>
        <v>188.16666666666666</v>
      </c>
    </row>
    <row r="29" spans="1:15" ht="12">
      <c r="A29" s="27"/>
      <c r="B29" s="3"/>
      <c r="C29" s="3" t="s">
        <v>68</v>
      </c>
      <c r="D29" s="3" t="s">
        <v>69</v>
      </c>
      <c r="E29" s="3">
        <v>5</v>
      </c>
      <c r="F29" s="3" t="s">
        <v>19</v>
      </c>
      <c r="G29" s="3">
        <v>147</v>
      </c>
      <c r="H29" s="3">
        <v>193</v>
      </c>
      <c r="I29" s="3">
        <v>153</v>
      </c>
      <c r="J29" s="3">
        <v>191</v>
      </c>
      <c r="K29" s="3">
        <v>220</v>
      </c>
      <c r="L29" s="3">
        <v>196</v>
      </c>
      <c r="M29" s="3">
        <v>1100</v>
      </c>
      <c r="N29" s="3">
        <v>1130</v>
      </c>
      <c r="O29" s="47">
        <f>AVERAGE(G29:L29)</f>
        <v>183.33333333333334</v>
      </c>
    </row>
    <row r="30" spans="1:15" ht="12.75" thickBot="1">
      <c r="A30" s="28"/>
      <c r="B30" s="29" t="s">
        <v>151</v>
      </c>
      <c r="C30" s="29"/>
      <c r="D30" s="29"/>
      <c r="E30" s="29"/>
      <c r="F30" s="29"/>
      <c r="G30" s="29">
        <v>313</v>
      </c>
      <c r="H30" s="29">
        <v>371</v>
      </c>
      <c r="I30" s="29">
        <v>358</v>
      </c>
      <c r="J30" s="29">
        <v>395</v>
      </c>
      <c r="K30" s="29">
        <v>379</v>
      </c>
      <c r="L30" s="29">
        <v>413</v>
      </c>
      <c r="M30" s="29">
        <v>2229</v>
      </c>
      <c r="N30" s="29">
        <v>2289</v>
      </c>
      <c r="O30" s="48">
        <f>AVERAGE(G30:L30)</f>
        <v>371.5</v>
      </c>
    </row>
    <row r="31" spans="1:15" ht="12">
      <c r="A31" s="25">
        <v>40</v>
      </c>
      <c r="B31" s="26" t="s">
        <v>152</v>
      </c>
      <c r="C31" s="26" t="s">
        <v>73</v>
      </c>
      <c r="D31" s="26" t="s">
        <v>74</v>
      </c>
      <c r="E31" s="26">
        <v>9</v>
      </c>
      <c r="F31" s="26" t="s">
        <v>19</v>
      </c>
      <c r="G31" s="26">
        <v>136</v>
      </c>
      <c r="H31" s="26">
        <v>189</v>
      </c>
      <c r="I31" s="26">
        <v>151</v>
      </c>
      <c r="J31" s="26">
        <v>158</v>
      </c>
      <c r="K31" s="26">
        <v>178</v>
      </c>
      <c r="L31" s="26">
        <v>178</v>
      </c>
      <c r="M31" s="26">
        <v>990</v>
      </c>
      <c r="N31" s="26">
        <v>1044</v>
      </c>
      <c r="O31" s="46">
        <f>AVERAGE(G31:L31)</f>
        <v>165</v>
      </c>
    </row>
    <row r="32" spans="1:15" ht="12">
      <c r="A32" s="27"/>
      <c r="B32" s="3"/>
      <c r="C32" s="3" t="s">
        <v>49</v>
      </c>
      <c r="D32" s="3" t="s">
        <v>50</v>
      </c>
      <c r="E32" s="3">
        <v>5</v>
      </c>
      <c r="F32" s="3" t="s">
        <v>19</v>
      </c>
      <c r="G32" s="3">
        <v>181</v>
      </c>
      <c r="H32" s="3">
        <v>140</v>
      </c>
      <c r="I32" s="3">
        <v>175</v>
      </c>
      <c r="J32" s="3">
        <v>163</v>
      </c>
      <c r="K32" s="3">
        <v>173</v>
      </c>
      <c r="L32" s="3">
        <v>176</v>
      </c>
      <c r="M32" s="3">
        <v>1008</v>
      </c>
      <c r="N32" s="3">
        <v>1038</v>
      </c>
      <c r="O32" s="47">
        <f>AVERAGE(G32:L32)</f>
        <v>168</v>
      </c>
    </row>
    <row r="33" spans="1:15" ht="12.75" thickBot="1">
      <c r="A33" s="28"/>
      <c r="B33" s="29" t="s">
        <v>153</v>
      </c>
      <c r="C33" s="29"/>
      <c r="D33" s="29"/>
      <c r="E33" s="29"/>
      <c r="F33" s="29"/>
      <c r="G33" s="29">
        <v>317</v>
      </c>
      <c r="H33" s="29">
        <v>329</v>
      </c>
      <c r="I33" s="29">
        <v>326</v>
      </c>
      <c r="J33" s="29">
        <v>321</v>
      </c>
      <c r="K33" s="29">
        <v>351</v>
      </c>
      <c r="L33" s="29">
        <v>354</v>
      </c>
      <c r="M33" s="29">
        <v>1998</v>
      </c>
      <c r="N33" s="29">
        <v>2082</v>
      </c>
      <c r="O33" s="48">
        <f>AVERAGE(G33:L33)</f>
        <v>333</v>
      </c>
    </row>
    <row r="34" spans="1:15" ht="12">
      <c r="A34" s="25">
        <v>40</v>
      </c>
      <c r="B34" s="26" t="s">
        <v>154</v>
      </c>
      <c r="C34" s="26" t="s">
        <v>52</v>
      </c>
      <c r="D34" s="26" t="s">
        <v>53</v>
      </c>
      <c r="E34" s="26">
        <v>3</v>
      </c>
      <c r="F34" s="26" t="s">
        <v>19</v>
      </c>
      <c r="G34" s="26">
        <v>182</v>
      </c>
      <c r="H34" s="26">
        <v>217</v>
      </c>
      <c r="I34" s="26">
        <v>150</v>
      </c>
      <c r="J34" s="26">
        <v>190</v>
      </c>
      <c r="K34" s="26">
        <v>149</v>
      </c>
      <c r="L34" s="26">
        <v>162</v>
      </c>
      <c r="M34" s="26">
        <v>1050</v>
      </c>
      <c r="N34" s="26">
        <v>1068</v>
      </c>
      <c r="O34" s="46">
        <f>AVERAGE(G34:L34)</f>
        <v>175</v>
      </c>
    </row>
    <row r="35" spans="1:15" ht="12">
      <c r="A35" s="27"/>
      <c r="B35" s="3"/>
      <c r="C35" s="3" t="s">
        <v>57</v>
      </c>
      <c r="D35" s="3" t="s">
        <v>58</v>
      </c>
      <c r="E35" s="3">
        <v>0</v>
      </c>
      <c r="F35" s="3" t="s">
        <v>19</v>
      </c>
      <c r="G35" s="3">
        <v>164</v>
      </c>
      <c r="H35" s="3">
        <v>188</v>
      </c>
      <c r="I35" s="3">
        <v>175</v>
      </c>
      <c r="J35" s="3">
        <v>157</v>
      </c>
      <c r="K35" s="3">
        <v>177</v>
      </c>
      <c r="L35" s="3">
        <v>153</v>
      </c>
      <c r="M35" s="3">
        <v>1014</v>
      </c>
      <c r="N35" s="3">
        <v>1014</v>
      </c>
      <c r="O35" s="47">
        <f>AVERAGE(G35:L35)</f>
        <v>169</v>
      </c>
    </row>
    <row r="36" spans="1:15" ht="12.75" thickBot="1">
      <c r="A36" s="28"/>
      <c r="B36" s="29" t="s">
        <v>155</v>
      </c>
      <c r="C36" s="29"/>
      <c r="D36" s="29"/>
      <c r="E36" s="29"/>
      <c r="F36" s="29"/>
      <c r="G36" s="29">
        <v>346</v>
      </c>
      <c r="H36" s="29">
        <v>405</v>
      </c>
      <c r="I36" s="29">
        <v>325</v>
      </c>
      <c r="J36" s="29">
        <v>347</v>
      </c>
      <c r="K36" s="29">
        <v>326</v>
      </c>
      <c r="L36" s="29">
        <v>315</v>
      </c>
      <c r="M36" s="29">
        <v>2064</v>
      </c>
      <c r="N36" s="29">
        <v>2082</v>
      </c>
      <c r="O36" s="48">
        <f>AVERAGE(G36:L36)</f>
        <v>344</v>
      </c>
    </row>
    <row r="37" spans="1:15" ht="12">
      <c r="A37" s="25">
        <v>52</v>
      </c>
      <c r="B37" s="26" t="s">
        <v>156</v>
      </c>
      <c r="C37" s="26" t="s">
        <v>52</v>
      </c>
      <c r="D37" s="26" t="s">
        <v>55</v>
      </c>
      <c r="E37" s="26">
        <v>3</v>
      </c>
      <c r="F37" s="26" t="s">
        <v>19</v>
      </c>
      <c r="G37" s="26">
        <v>154</v>
      </c>
      <c r="H37" s="26">
        <v>155</v>
      </c>
      <c r="I37" s="26">
        <v>156</v>
      </c>
      <c r="J37" s="26">
        <v>136</v>
      </c>
      <c r="K37" s="26">
        <v>123</v>
      </c>
      <c r="L37" s="26">
        <v>134</v>
      </c>
      <c r="M37" s="26">
        <v>858</v>
      </c>
      <c r="N37" s="26">
        <v>876</v>
      </c>
      <c r="O37" s="46">
        <f>AVERAGE(G37:L37)</f>
        <v>143</v>
      </c>
    </row>
    <row r="38" spans="1:15" ht="12">
      <c r="A38" s="27"/>
      <c r="B38" s="3"/>
      <c r="C38" s="3" t="s">
        <v>33</v>
      </c>
      <c r="D38" s="3" t="s">
        <v>66</v>
      </c>
      <c r="E38" s="3">
        <v>4</v>
      </c>
      <c r="F38" s="3" t="s">
        <v>19</v>
      </c>
      <c r="G38" s="3">
        <v>182</v>
      </c>
      <c r="H38" s="3">
        <v>180</v>
      </c>
      <c r="I38" s="3">
        <v>203</v>
      </c>
      <c r="J38" s="3">
        <v>153</v>
      </c>
      <c r="K38" s="3">
        <v>244</v>
      </c>
      <c r="L38" s="3">
        <v>169</v>
      </c>
      <c r="M38" s="3">
        <v>1131</v>
      </c>
      <c r="N38" s="3">
        <v>1155</v>
      </c>
      <c r="O38" s="47">
        <f>AVERAGE(G38:L38)</f>
        <v>188.5</v>
      </c>
    </row>
    <row r="39" spans="1:15" ht="12.75" thickBot="1">
      <c r="A39" s="28"/>
      <c r="B39" s="29" t="s">
        <v>157</v>
      </c>
      <c r="C39" s="29"/>
      <c r="D39" s="29"/>
      <c r="E39" s="29"/>
      <c r="F39" s="29"/>
      <c r="G39" s="29">
        <v>336</v>
      </c>
      <c r="H39" s="29">
        <v>335</v>
      </c>
      <c r="I39" s="29">
        <v>359</v>
      </c>
      <c r="J39" s="29">
        <v>289</v>
      </c>
      <c r="K39" s="29">
        <v>367</v>
      </c>
      <c r="L39" s="29">
        <v>303</v>
      </c>
      <c r="M39" s="29">
        <v>1989</v>
      </c>
      <c r="N39" s="29">
        <v>2031</v>
      </c>
      <c r="O39" s="48">
        <f>AVERAGE(G39:L39)</f>
        <v>331.5</v>
      </c>
    </row>
    <row r="40" spans="1:15" ht="12">
      <c r="A40" s="25">
        <v>86</v>
      </c>
      <c r="B40" s="26" t="s">
        <v>158</v>
      </c>
      <c r="C40" s="26" t="s">
        <v>63</v>
      </c>
      <c r="D40" s="26" t="s">
        <v>71</v>
      </c>
      <c r="E40" s="26">
        <v>2</v>
      </c>
      <c r="F40" s="26" t="s">
        <v>19</v>
      </c>
      <c r="G40" s="26">
        <v>149</v>
      </c>
      <c r="H40" s="26">
        <v>127</v>
      </c>
      <c r="I40" s="26">
        <v>134</v>
      </c>
      <c r="J40" s="26">
        <v>158</v>
      </c>
      <c r="K40" s="26">
        <v>159</v>
      </c>
      <c r="L40" s="26">
        <v>178</v>
      </c>
      <c r="M40" s="26">
        <v>905</v>
      </c>
      <c r="N40" s="26">
        <v>917</v>
      </c>
      <c r="O40" s="46">
        <f>AVERAGE(G40:L40)</f>
        <v>150.83333333333334</v>
      </c>
    </row>
    <row r="41" spans="1:15" ht="12">
      <c r="A41" s="27"/>
      <c r="B41" s="3"/>
      <c r="C41" s="3" t="s">
        <v>80</v>
      </c>
      <c r="D41" s="3" t="s">
        <v>81</v>
      </c>
      <c r="E41" s="3">
        <v>0</v>
      </c>
      <c r="F41" s="3" t="s">
        <v>19</v>
      </c>
      <c r="G41" s="3">
        <v>128</v>
      </c>
      <c r="H41" s="3">
        <v>171</v>
      </c>
      <c r="I41" s="3">
        <v>168</v>
      </c>
      <c r="J41" s="3">
        <v>130</v>
      </c>
      <c r="K41" s="3">
        <v>136</v>
      </c>
      <c r="L41" s="3">
        <v>199</v>
      </c>
      <c r="M41" s="3">
        <v>932</v>
      </c>
      <c r="N41" s="3">
        <v>932</v>
      </c>
      <c r="O41" s="47">
        <f>AVERAGE(G41:L41)</f>
        <v>155.33333333333334</v>
      </c>
    </row>
    <row r="42" spans="1:15" ht="12.75" thickBot="1">
      <c r="A42" s="28"/>
      <c r="B42" s="29" t="s">
        <v>159</v>
      </c>
      <c r="C42" s="29"/>
      <c r="D42" s="29"/>
      <c r="E42" s="29"/>
      <c r="F42" s="29"/>
      <c r="G42" s="29">
        <v>277</v>
      </c>
      <c r="H42" s="29">
        <v>298</v>
      </c>
      <c r="I42" s="29">
        <v>302</v>
      </c>
      <c r="J42" s="29">
        <v>288</v>
      </c>
      <c r="K42" s="29">
        <v>295</v>
      </c>
      <c r="L42" s="29">
        <v>377</v>
      </c>
      <c r="M42" s="29">
        <v>1837</v>
      </c>
      <c r="N42" s="29">
        <v>1849</v>
      </c>
      <c r="O42" s="48">
        <f>AVERAGE(G42:L42)</f>
        <v>306.1666666666667</v>
      </c>
    </row>
    <row r="43" spans="1:15" ht="12">
      <c r="A43" s="25">
        <v>92</v>
      </c>
      <c r="B43" s="26" t="s">
        <v>160</v>
      </c>
      <c r="C43" s="26" t="s">
        <v>85</v>
      </c>
      <c r="D43" s="26" t="s">
        <v>86</v>
      </c>
      <c r="E43" s="26">
        <v>5</v>
      </c>
      <c r="F43" s="26" t="s">
        <v>19</v>
      </c>
      <c r="G43" s="26">
        <v>186</v>
      </c>
      <c r="H43" s="26">
        <v>156</v>
      </c>
      <c r="I43" s="26">
        <v>154</v>
      </c>
      <c r="J43" s="26">
        <v>105</v>
      </c>
      <c r="K43" s="26">
        <v>135</v>
      </c>
      <c r="L43" s="26">
        <v>141</v>
      </c>
      <c r="M43" s="26">
        <v>877</v>
      </c>
      <c r="N43" s="26">
        <v>907</v>
      </c>
      <c r="O43" s="46">
        <f>AVERAGE(G43:L43)</f>
        <v>146.16666666666666</v>
      </c>
    </row>
    <row r="44" spans="1:15" ht="12">
      <c r="A44" s="27"/>
      <c r="B44" s="3"/>
      <c r="C44" s="3" t="s">
        <v>28</v>
      </c>
      <c r="D44" s="3" t="s">
        <v>83</v>
      </c>
      <c r="E44" s="3">
        <v>1</v>
      </c>
      <c r="F44" s="3" t="s">
        <v>19</v>
      </c>
      <c r="G44" s="3">
        <v>166</v>
      </c>
      <c r="H44" s="3">
        <v>123</v>
      </c>
      <c r="I44" s="3">
        <v>122</v>
      </c>
      <c r="J44" s="3">
        <v>140</v>
      </c>
      <c r="K44" s="3">
        <v>153</v>
      </c>
      <c r="L44" s="3">
        <v>160</v>
      </c>
      <c r="M44" s="3">
        <v>864</v>
      </c>
      <c r="N44" s="3">
        <v>870</v>
      </c>
      <c r="O44" s="47">
        <f>AVERAGE(G44:L44)</f>
        <v>144</v>
      </c>
    </row>
    <row r="45" spans="1:15" ht="12.75" thickBot="1">
      <c r="A45" s="28"/>
      <c r="B45" s="29" t="s">
        <v>161</v>
      </c>
      <c r="C45" s="29"/>
      <c r="D45" s="29"/>
      <c r="E45" s="29"/>
      <c r="F45" s="29"/>
      <c r="G45" s="29">
        <v>352</v>
      </c>
      <c r="H45" s="29">
        <v>279</v>
      </c>
      <c r="I45" s="29">
        <v>276</v>
      </c>
      <c r="J45" s="29">
        <v>245</v>
      </c>
      <c r="K45" s="29">
        <v>288</v>
      </c>
      <c r="L45" s="29">
        <v>301</v>
      </c>
      <c r="M45" s="29">
        <v>1741</v>
      </c>
      <c r="N45" s="29">
        <v>1777</v>
      </c>
      <c r="O45" s="48">
        <f>AVERAGE(G45:L45)</f>
        <v>290.1666666666667</v>
      </c>
    </row>
    <row r="46" ht="12.75" thickBot="1"/>
    <row r="47" spans="1:15" s="3" customFormat="1" ht="21.75" customHeight="1" thickBot="1">
      <c r="A47" s="12" t="s">
        <v>162</v>
      </c>
      <c r="B47" s="13"/>
      <c r="C47" s="14"/>
      <c r="D47" s="15" t="s">
        <v>4</v>
      </c>
      <c r="E47" s="17">
        <v>55</v>
      </c>
      <c r="O47" s="43"/>
    </row>
    <row r="48" spans="1:15" ht="12">
      <c r="A48" s="25">
        <v>16</v>
      </c>
      <c r="B48" s="26" t="s">
        <v>163</v>
      </c>
      <c r="C48" s="26" t="s">
        <v>89</v>
      </c>
      <c r="D48" s="26" t="s">
        <v>90</v>
      </c>
      <c r="E48" s="26">
        <v>0</v>
      </c>
      <c r="F48" s="26" t="s">
        <v>19</v>
      </c>
      <c r="G48" s="26">
        <v>179</v>
      </c>
      <c r="H48" s="26">
        <v>148</v>
      </c>
      <c r="I48" s="26">
        <v>161</v>
      </c>
      <c r="J48" s="26">
        <v>203</v>
      </c>
      <c r="K48" s="26">
        <v>122</v>
      </c>
      <c r="L48" s="26">
        <v>203</v>
      </c>
      <c r="M48" s="26">
        <v>1016</v>
      </c>
      <c r="N48" s="26">
        <v>1016</v>
      </c>
      <c r="O48" s="46">
        <f>AVERAGE(G48:L48)</f>
        <v>169.33333333333334</v>
      </c>
    </row>
    <row r="49" spans="1:15" ht="12">
      <c r="A49" s="27"/>
      <c r="B49" s="3"/>
      <c r="C49" s="3" t="s">
        <v>92</v>
      </c>
      <c r="D49" s="3" t="s">
        <v>93</v>
      </c>
      <c r="E49" s="3">
        <v>0</v>
      </c>
      <c r="F49" s="3" t="s">
        <v>19</v>
      </c>
      <c r="G49" s="3">
        <v>155</v>
      </c>
      <c r="H49" s="3">
        <v>214</v>
      </c>
      <c r="I49" s="3">
        <v>160</v>
      </c>
      <c r="J49" s="3">
        <v>176</v>
      </c>
      <c r="K49" s="3">
        <v>114</v>
      </c>
      <c r="L49" s="3">
        <v>163</v>
      </c>
      <c r="M49" s="3">
        <v>982</v>
      </c>
      <c r="N49" s="3">
        <v>982</v>
      </c>
      <c r="O49" s="47">
        <f>AVERAGE(G49:L49)</f>
        <v>163.66666666666666</v>
      </c>
    </row>
    <row r="50" spans="1:15" ht="12.75" thickBot="1">
      <c r="A50" s="28"/>
      <c r="B50" s="29" t="s">
        <v>164</v>
      </c>
      <c r="C50" s="29"/>
      <c r="D50" s="29"/>
      <c r="E50" s="29"/>
      <c r="F50" s="29"/>
      <c r="G50" s="29">
        <v>334</v>
      </c>
      <c r="H50" s="29">
        <v>362</v>
      </c>
      <c r="I50" s="29">
        <v>321</v>
      </c>
      <c r="J50" s="29">
        <v>379</v>
      </c>
      <c r="K50" s="29">
        <v>236</v>
      </c>
      <c r="L50" s="29">
        <v>366</v>
      </c>
      <c r="M50" s="29">
        <v>1998</v>
      </c>
      <c r="N50" s="29">
        <v>1998</v>
      </c>
      <c r="O50" s="48">
        <f>AVERAGE(G50:L50)</f>
        <v>333</v>
      </c>
    </row>
    <row r="51" spans="1:15" ht="12">
      <c r="A51" s="25">
        <v>46</v>
      </c>
      <c r="B51" s="26" t="s">
        <v>165</v>
      </c>
      <c r="C51" s="26" t="s">
        <v>101</v>
      </c>
      <c r="D51" s="26" t="s">
        <v>166</v>
      </c>
      <c r="E51" s="26">
        <v>0</v>
      </c>
      <c r="F51" s="26" t="s">
        <v>19</v>
      </c>
      <c r="G51" s="26">
        <v>137</v>
      </c>
      <c r="H51" s="26">
        <v>161</v>
      </c>
      <c r="I51" s="26">
        <v>147</v>
      </c>
      <c r="J51" s="26">
        <v>116</v>
      </c>
      <c r="K51" s="26">
        <v>147</v>
      </c>
      <c r="L51" s="26">
        <v>152</v>
      </c>
      <c r="M51" s="26">
        <v>860</v>
      </c>
      <c r="N51" s="26">
        <v>860</v>
      </c>
      <c r="O51" s="46">
        <f>AVERAGE(G51:L51)</f>
        <v>143.33333333333334</v>
      </c>
    </row>
    <row r="52" spans="1:15" ht="12">
      <c r="A52" s="27"/>
      <c r="B52" s="3"/>
      <c r="C52" s="3" t="s">
        <v>167</v>
      </c>
      <c r="D52" s="3" t="s">
        <v>168</v>
      </c>
      <c r="E52" s="3">
        <v>0</v>
      </c>
      <c r="F52" s="3" t="s">
        <v>23</v>
      </c>
      <c r="G52" s="3">
        <v>158</v>
      </c>
      <c r="H52" s="3">
        <v>166</v>
      </c>
      <c r="I52" s="3">
        <v>137</v>
      </c>
      <c r="J52" s="3">
        <v>146</v>
      </c>
      <c r="K52" s="3">
        <v>150</v>
      </c>
      <c r="L52" s="3">
        <v>167</v>
      </c>
      <c r="M52" s="3">
        <v>924</v>
      </c>
      <c r="N52" s="3">
        <v>924</v>
      </c>
      <c r="O52" s="47">
        <f>AVERAGE(G52:L52)</f>
        <v>154</v>
      </c>
    </row>
    <row r="53" spans="1:15" ht="12.75" thickBot="1">
      <c r="A53" s="28"/>
      <c r="B53" s="29" t="s">
        <v>169</v>
      </c>
      <c r="C53" s="29"/>
      <c r="D53" s="29"/>
      <c r="E53" s="29"/>
      <c r="F53" s="29"/>
      <c r="G53" s="29">
        <v>295</v>
      </c>
      <c r="H53" s="29">
        <v>327</v>
      </c>
      <c r="I53" s="29">
        <v>284</v>
      </c>
      <c r="J53" s="29">
        <v>262</v>
      </c>
      <c r="K53" s="29">
        <v>297</v>
      </c>
      <c r="L53" s="29">
        <v>319</v>
      </c>
      <c r="M53" s="29">
        <v>1784</v>
      </c>
      <c r="N53" s="29">
        <v>1784</v>
      </c>
      <c r="O53" s="48">
        <f>AVERAGE(G53:L53)</f>
        <v>297.3333333333333</v>
      </c>
    </row>
    <row r="54" ht="12.75" thickBot="1"/>
    <row r="55" spans="1:15" s="3" customFormat="1" ht="21.75" customHeight="1" thickBot="1">
      <c r="A55" s="12" t="s">
        <v>170</v>
      </c>
      <c r="B55" s="13"/>
      <c r="C55" s="14"/>
      <c r="D55" s="15" t="s">
        <v>4</v>
      </c>
      <c r="E55" s="17">
        <v>43</v>
      </c>
      <c r="O55" s="43"/>
    </row>
    <row r="56" spans="1:15" ht="12">
      <c r="A56" s="25">
        <v>6</v>
      </c>
      <c r="B56" s="26" t="s">
        <v>143</v>
      </c>
      <c r="C56" s="26" t="s">
        <v>89</v>
      </c>
      <c r="D56" s="26" t="s">
        <v>105</v>
      </c>
      <c r="E56" s="26">
        <v>0</v>
      </c>
      <c r="F56" s="26" t="s">
        <v>19</v>
      </c>
      <c r="G56" s="26">
        <v>162</v>
      </c>
      <c r="H56" s="26">
        <v>173</v>
      </c>
      <c r="I56" s="26">
        <v>171</v>
      </c>
      <c r="J56" s="26">
        <v>205</v>
      </c>
      <c r="K56" s="26">
        <v>182</v>
      </c>
      <c r="L56" s="26">
        <v>172</v>
      </c>
      <c r="M56" s="26">
        <v>1065</v>
      </c>
      <c r="N56" s="26">
        <v>1065</v>
      </c>
      <c r="O56" s="46">
        <f>AVERAGE(G56:L56)</f>
        <v>177.5</v>
      </c>
    </row>
    <row r="57" spans="1:15" ht="12">
      <c r="A57" s="27"/>
      <c r="B57" s="3"/>
      <c r="C57" s="3" t="s">
        <v>107</v>
      </c>
      <c r="D57" s="3" t="s">
        <v>108</v>
      </c>
      <c r="E57" s="3">
        <v>0</v>
      </c>
      <c r="F57" s="3" t="s">
        <v>19</v>
      </c>
      <c r="G57" s="3">
        <v>113</v>
      </c>
      <c r="H57" s="3">
        <v>189</v>
      </c>
      <c r="I57" s="3">
        <v>177</v>
      </c>
      <c r="J57" s="3">
        <v>145</v>
      </c>
      <c r="K57" s="3">
        <v>200</v>
      </c>
      <c r="L57" s="3">
        <v>165</v>
      </c>
      <c r="M57" s="3">
        <v>989</v>
      </c>
      <c r="N57" s="3">
        <v>989</v>
      </c>
      <c r="O57" s="47">
        <f>AVERAGE(G57:L57)</f>
        <v>164.83333333333334</v>
      </c>
    </row>
    <row r="58" spans="1:15" ht="12.75" thickBot="1">
      <c r="A58" s="28"/>
      <c r="B58" s="29" t="s">
        <v>144</v>
      </c>
      <c r="C58" s="29"/>
      <c r="D58" s="29"/>
      <c r="E58" s="29"/>
      <c r="F58" s="29"/>
      <c r="G58" s="29">
        <v>275</v>
      </c>
      <c r="H58" s="29">
        <v>362</v>
      </c>
      <c r="I58" s="29">
        <v>348</v>
      </c>
      <c r="J58" s="29">
        <v>350</v>
      </c>
      <c r="K58" s="29">
        <v>382</v>
      </c>
      <c r="L58" s="29">
        <v>337</v>
      </c>
      <c r="M58" s="29">
        <v>2054</v>
      </c>
      <c r="N58" s="29">
        <v>2054</v>
      </c>
      <c r="O58" s="48">
        <f>AVERAGE(G58:L58)</f>
        <v>342.3333333333333</v>
      </c>
    </row>
    <row r="59" spans="1:15" ht="12">
      <c r="A59" s="25">
        <v>17</v>
      </c>
      <c r="B59" s="26" t="s">
        <v>156</v>
      </c>
      <c r="C59" s="26" t="s">
        <v>119</v>
      </c>
      <c r="D59" s="26" t="s">
        <v>120</v>
      </c>
      <c r="E59" s="26">
        <v>0</v>
      </c>
      <c r="F59" s="26" t="s">
        <v>19</v>
      </c>
      <c r="G59" s="26">
        <v>135</v>
      </c>
      <c r="H59" s="26">
        <v>180</v>
      </c>
      <c r="I59" s="26">
        <v>200</v>
      </c>
      <c r="J59" s="26">
        <v>135</v>
      </c>
      <c r="K59" s="26">
        <v>169</v>
      </c>
      <c r="L59" s="26">
        <v>167</v>
      </c>
      <c r="M59" s="26">
        <v>986</v>
      </c>
      <c r="N59" s="26">
        <v>986</v>
      </c>
      <c r="O59" s="46">
        <f>AVERAGE(G59:L59)</f>
        <v>164.33333333333334</v>
      </c>
    </row>
    <row r="60" spans="1:15" ht="12">
      <c r="A60" s="27"/>
      <c r="B60" s="3"/>
      <c r="C60" s="3" t="s">
        <v>113</v>
      </c>
      <c r="D60" s="3" t="s">
        <v>114</v>
      </c>
      <c r="E60" s="3">
        <v>0</v>
      </c>
      <c r="F60" s="3" t="s">
        <v>19</v>
      </c>
      <c r="G60" s="3">
        <v>167</v>
      </c>
      <c r="H60" s="3">
        <v>160</v>
      </c>
      <c r="I60" s="3">
        <v>186</v>
      </c>
      <c r="J60" s="3">
        <v>170</v>
      </c>
      <c r="K60" s="3">
        <v>148</v>
      </c>
      <c r="L60" s="3">
        <v>170</v>
      </c>
      <c r="M60" s="3">
        <v>1001</v>
      </c>
      <c r="N60" s="3">
        <v>1001</v>
      </c>
      <c r="O60" s="47">
        <f>AVERAGE(G60:L60)</f>
        <v>166.83333333333334</v>
      </c>
    </row>
    <row r="61" spans="1:15" ht="12.75" thickBot="1">
      <c r="A61" s="28"/>
      <c r="B61" s="29" t="s">
        <v>157</v>
      </c>
      <c r="C61" s="29"/>
      <c r="D61" s="29"/>
      <c r="E61" s="29"/>
      <c r="F61" s="29"/>
      <c r="G61" s="29">
        <v>302</v>
      </c>
      <c r="H61" s="29">
        <v>340</v>
      </c>
      <c r="I61" s="29">
        <v>386</v>
      </c>
      <c r="J61" s="29">
        <v>305</v>
      </c>
      <c r="K61" s="29">
        <v>317</v>
      </c>
      <c r="L61" s="29">
        <v>337</v>
      </c>
      <c r="M61" s="29">
        <v>1987</v>
      </c>
      <c r="N61" s="29">
        <v>1987</v>
      </c>
      <c r="O61" s="48">
        <f>AVERAGE(G61:L61)</f>
        <v>331.1666666666667</v>
      </c>
    </row>
    <row r="62" spans="1:15" ht="12">
      <c r="A62" s="25">
        <v>22</v>
      </c>
      <c r="B62" s="26" t="s">
        <v>152</v>
      </c>
      <c r="C62" s="26" t="s">
        <v>110</v>
      </c>
      <c r="D62" s="26" t="s">
        <v>111</v>
      </c>
      <c r="E62" s="26">
        <v>0</v>
      </c>
      <c r="F62" s="26" t="s">
        <v>19</v>
      </c>
      <c r="G62" s="26">
        <v>194</v>
      </c>
      <c r="H62" s="26">
        <v>167</v>
      </c>
      <c r="I62" s="26">
        <v>115</v>
      </c>
      <c r="J62" s="26">
        <v>152</v>
      </c>
      <c r="K62" s="26">
        <v>144</v>
      </c>
      <c r="L62" s="26">
        <v>173</v>
      </c>
      <c r="M62" s="26">
        <v>945</v>
      </c>
      <c r="N62" s="26">
        <v>945</v>
      </c>
      <c r="O62" s="46">
        <f>AVERAGE(G62:L62)</f>
        <v>157.5</v>
      </c>
    </row>
    <row r="63" spans="1:15" ht="12">
      <c r="A63" s="27"/>
      <c r="B63" s="3"/>
      <c r="C63" s="3" t="s">
        <v>122</v>
      </c>
      <c r="D63" s="3" t="s">
        <v>123</v>
      </c>
      <c r="E63" s="3">
        <v>0</v>
      </c>
      <c r="F63" s="3" t="s">
        <v>19</v>
      </c>
      <c r="G63" s="3">
        <v>120</v>
      </c>
      <c r="H63" s="3">
        <v>188</v>
      </c>
      <c r="I63" s="3">
        <v>158</v>
      </c>
      <c r="J63" s="3">
        <v>183</v>
      </c>
      <c r="K63" s="3">
        <v>186</v>
      </c>
      <c r="L63" s="3">
        <v>140</v>
      </c>
      <c r="M63" s="3">
        <v>975</v>
      </c>
      <c r="N63" s="3">
        <v>975</v>
      </c>
      <c r="O63" s="47">
        <f>AVERAGE(G63:L63)</f>
        <v>162.5</v>
      </c>
    </row>
    <row r="64" spans="1:15" ht="12.75" thickBot="1">
      <c r="A64" s="28"/>
      <c r="B64" s="29" t="s">
        <v>153</v>
      </c>
      <c r="C64" s="29"/>
      <c r="D64" s="29"/>
      <c r="E64" s="29"/>
      <c r="F64" s="29"/>
      <c r="G64" s="29">
        <v>314</v>
      </c>
      <c r="H64" s="29">
        <v>355</v>
      </c>
      <c r="I64" s="29">
        <v>273</v>
      </c>
      <c r="J64" s="29">
        <v>335</v>
      </c>
      <c r="K64" s="29">
        <v>330</v>
      </c>
      <c r="L64" s="29">
        <v>313</v>
      </c>
      <c r="M64" s="29">
        <v>1920</v>
      </c>
      <c r="N64" s="29">
        <v>1920</v>
      </c>
      <c r="O64" s="48">
        <f>AVERAGE(G64:L64)</f>
        <v>320</v>
      </c>
    </row>
    <row r="65" spans="1:15" ht="12">
      <c r="A65" s="25">
        <v>31</v>
      </c>
      <c r="B65" s="26" t="s">
        <v>160</v>
      </c>
      <c r="C65" s="26" t="s">
        <v>129</v>
      </c>
      <c r="D65" s="26" t="s">
        <v>130</v>
      </c>
      <c r="E65" s="26">
        <v>3</v>
      </c>
      <c r="F65" s="26" t="s">
        <v>19</v>
      </c>
      <c r="G65" s="26">
        <v>147</v>
      </c>
      <c r="H65" s="26">
        <v>190</v>
      </c>
      <c r="I65" s="26">
        <v>178</v>
      </c>
      <c r="J65" s="26">
        <v>112</v>
      </c>
      <c r="K65" s="26">
        <v>134</v>
      </c>
      <c r="L65" s="26">
        <v>180</v>
      </c>
      <c r="M65" s="26">
        <v>941</v>
      </c>
      <c r="N65" s="26">
        <v>959</v>
      </c>
      <c r="O65" s="46">
        <f>AVERAGE(G65:L65)</f>
        <v>156.83333333333334</v>
      </c>
    </row>
    <row r="66" spans="1:15" ht="12">
      <c r="A66" s="27"/>
      <c r="B66" s="3"/>
      <c r="C66" s="3" t="s">
        <v>125</v>
      </c>
      <c r="D66" s="3" t="s">
        <v>126</v>
      </c>
      <c r="E66" s="3">
        <v>0</v>
      </c>
      <c r="F66" s="3" t="s">
        <v>19</v>
      </c>
      <c r="G66" s="3">
        <v>121</v>
      </c>
      <c r="H66" s="3">
        <v>162</v>
      </c>
      <c r="I66" s="3">
        <v>116</v>
      </c>
      <c r="J66" s="3">
        <v>153</v>
      </c>
      <c r="K66" s="3">
        <v>134</v>
      </c>
      <c r="L66" s="3">
        <v>160</v>
      </c>
      <c r="M66" s="3">
        <v>846</v>
      </c>
      <c r="N66" s="3">
        <v>846</v>
      </c>
      <c r="O66" s="47">
        <f>AVERAGE(G66:L66)</f>
        <v>141</v>
      </c>
    </row>
    <row r="67" spans="1:15" ht="12.75" thickBot="1">
      <c r="A67" s="28"/>
      <c r="B67" s="29" t="s">
        <v>161</v>
      </c>
      <c r="C67" s="29"/>
      <c r="D67" s="29"/>
      <c r="E67" s="29"/>
      <c r="F67" s="29"/>
      <c r="G67" s="29">
        <v>268</v>
      </c>
      <c r="H67" s="29">
        <v>352</v>
      </c>
      <c r="I67" s="29">
        <v>294</v>
      </c>
      <c r="J67" s="29">
        <v>265</v>
      </c>
      <c r="K67" s="29">
        <v>268</v>
      </c>
      <c r="L67" s="29">
        <v>340</v>
      </c>
      <c r="M67" s="29">
        <v>1787</v>
      </c>
      <c r="N67" s="29">
        <v>1805</v>
      </c>
      <c r="O67" s="48">
        <f>AVERAGE(G67:L67)</f>
        <v>297.8333333333333</v>
      </c>
    </row>
    <row r="68" spans="1:15" ht="12">
      <c r="A68" s="25">
        <v>37</v>
      </c>
      <c r="B68" s="26" t="s">
        <v>135</v>
      </c>
      <c r="C68" s="26" t="s">
        <v>116</v>
      </c>
      <c r="D68" s="26" t="s">
        <v>117</v>
      </c>
      <c r="E68" s="26">
        <v>0</v>
      </c>
      <c r="F68" s="26" t="s">
        <v>19</v>
      </c>
      <c r="G68" s="26">
        <v>150</v>
      </c>
      <c r="H68" s="26">
        <v>185</v>
      </c>
      <c r="I68" s="26">
        <v>152</v>
      </c>
      <c r="J68" s="26">
        <v>174</v>
      </c>
      <c r="K68" s="26">
        <v>168</v>
      </c>
      <c r="L68" s="26">
        <v>159</v>
      </c>
      <c r="M68" s="26">
        <v>988</v>
      </c>
      <c r="N68" s="26">
        <v>988</v>
      </c>
      <c r="O68" s="46">
        <f>AVERAGE(G68:L68)</f>
        <v>164.66666666666666</v>
      </c>
    </row>
    <row r="69" spans="1:15" ht="12">
      <c r="A69" s="27"/>
      <c r="B69" s="3"/>
      <c r="C69" s="3" t="s">
        <v>113</v>
      </c>
      <c r="D69" s="3" t="s">
        <v>132</v>
      </c>
      <c r="E69" s="3">
        <v>1</v>
      </c>
      <c r="F69" s="3" t="s">
        <v>19</v>
      </c>
      <c r="G69" s="3">
        <v>130</v>
      </c>
      <c r="H69" s="3">
        <v>163</v>
      </c>
      <c r="I69" s="3">
        <v>123</v>
      </c>
      <c r="J69" s="3">
        <v>113</v>
      </c>
      <c r="K69" s="3">
        <v>113</v>
      </c>
      <c r="L69" s="3">
        <v>112</v>
      </c>
      <c r="M69" s="3">
        <v>754</v>
      </c>
      <c r="N69" s="3">
        <v>760</v>
      </c>
      <c r="O69" s="47">
        <f>AVERAGE(G69:L69)</f>
        <v>125.66666666666667</v>
      </c>
    </row>
    <row r="70" spans="1:15" ht="12.75" thickBot="1">
      <c r="A70" s="28"/>
      <c r="B70" s="29" t="s">
        <v>136</v>
      </c>
      <c r="C70" s="29"/>
      <c r="D70" s="29"/>
      <c r="E70" s="29"/>
      <c r="F70" s="29"/>
      <c r="G70" s="29">
        <v>280</v>
      </c>
      <c r="H70" s="29">
        <v>348</v>
      </c>
      <c r="I70" s="29">
        <v>275</v>
      </c>
      <c r="J70" s="29">
        <v>287</v>
      </c>
      <c r="K70" s="29">
        <v>281</v>
      </c>
      <c r="L70" s="29">
        <v>271</v>
      </c>
      <c r="M70" s="29">
        <v>1742</v>
      </c>
      <c r="N70" s="29">
        <v>1748</v>
      </c>
      <c r="O70" s="48">
        <f>AVERAGE(G70:L70)</f>
        <v>290.3333333333333</v>
      </c>
    </row>
    <row r="71" ht="12.75" thickBot="1"/>
    <row r="72" spans="1:15" s="3" customFormat="1" ht="21.75" customHeight="1" thickBot="1">
      <c r="A72" s="12" t="s">
        <v>171</v>
      </c>
      <c r="B72" s="13"/>
      <c r="C72" s="14"/>
      <c r="D72" s="15" t="s">
        <v>4</v>
      </c>
      <c r="E72" s="17">
        <v>45</v>
      </c>
      <c r="O72" s="43"/>
    </row>
    <row r="73" ht="12">
      <c r="A73" s="30" t="s">
        <v>172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1">
      <selection activeCell="C6" sqref="C6"/>
    </sheetView>
  </sheetViews>
  <sheetFormatPr defaultColWidth="9.33203125" defaultRowHeight="12.75"/>
  <cols>
    <col min="1" max="1" width="12.16015625" style="30" customWidth="1"/>
    <col min="2" max="3" width="12.16015625" style="1" customWidth="1"/>
    <col min="4" max="4" width="22" style="1" customWidth="1"/>
    <col min="5" max="5" width="10.16015625" style="1" customWidth="1"/>
    <col min="6" max="12" width="8.83203125" style="1" customWidth="1"/>
    <col min="13" max="14" width="10.66015625" style="1" customWidth="1"/>
    <col min="15" max="15" width="10.66015625" style="49" customWidth="1"/>
    <col min="16" max="16384" width="8.83203125" style="1" customWidth="1"/>
  </cols>
  <sheetData>
    <row r="1" spans="1:15" s="3" customFormat="1" ht="21.75" customHeight="1" thickBot="1">
      <c r="A1" s="12" t="s">
        <v>173</v>
      </c>
      <c r="B1" s="13"/>
      <c r="C1" s="14"/>
      <c r="D1" s="15" t="s">
        <v>4</v>
      </c>
      <c r="E1" s="17">
        <v>198</v>
      </c>
      <c r="O1" s="43"/>
    </row>
    <row r="2" spans="1:15" s="3" customFormat="1" ht="15" customHeight="1" thickBot="1">
      <c r="A2" s="18" t="s">
        <v>1</v>
      </c>
      <c r="B2" s="18" t="s">
        <v>5</v>
      </c>
      <c r="C2" s="19" t="s">
        <v>2</v>
      </c>
      <c r="D2" s="20"/>
      <c r="E2" s="18" t="s">
        <v>6</v>
      </c>
      <c r="F2" s="21" t="s">
        <v>7</v>
      </c>
      <c r="G2" s="21" t="s">
        <v>8</v>
      </c>
      <c r="H2" s="22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45" t="s">
        <v>3</v>
      </c>
    </row>
    <row r="3" spans="1:15" ht="12">
      <c r="A3" s="25">
        <v>20</v>
      </c>
      <c r="B3" s="26" t="s">
        <v>163</v>
      </c>
      <c r="C3" s="26" t="s">
        <v>21</v>
      </c>
      <c r="D3" s="26" t="s">
        <v>22</v>
      </c>
      <c r="E3" s="26">
        <v>0</v>
      </c>
      <c r="F3" s="26" t="s">
        <v>19</v>
      </c>
      <c r="G3" s="26">
        <v>190</v>
      </c>
      <c r="H3" s="26">
        <v>226</v>
      </c>
      <c r="I3" s="26">
        <v>236</v>
      </c>
      <c r="J3" s="26">
        <v>175</v>
      </c>
      <c r="K3" s="26">
        <v>162</v>
      </c>
      <c r="L3" s="26">
        <v>267</v>
      </c>
      <c r="M3" s="26">
        <v>1256</v>
      </c>
      <c r="N3" s="26">
        <v>1256</v>
      </c>
      <c r="O3" s="46">
        <f>AVERAGE(G3:L3)</f>
        <v>209.33333333333334</v>
      </c>
    </row>
    <row r="4" spans="1:15" ht="12">
      <c r="A4" s="27"/>
      <c r="B4" s="3"/>
      <c r="C4" s="3" t="s">
        <v>17</v>
      </c>
      <c r="D4" s="3" t="s">
        <v>18</v>
      </c>
      <c r="E4" s="3">
        <v>0</v>
      </c>
      <c r="F4" s="3" t="s">
        <v>19</v>
      </c>
      <c r="G4" s="3">
        <v>212</v>
      </c>
      <c r="H4" s="3">
        <v>163</v>
      </c>
      <c r="I4" s="3">
        <v>228</v>
      </c>
      <c r="J4" s="3">
        <v>199</v>
      </c>
      <c r="K4" s="3">
        <v>205</v>
      </c>
      <c r="L4" s="3">
        <v>194</v>
      </c>
      <c r="M4" s="3">
        <v>1201</v>
      </c>
      <c r="N4" s="3">
        <v>1201</v>
      </c>
      <c r="O4" s="47">
        <f aca="true" t="shared" si="0" ref="O4:O60">AVERAGE(G4:L4)</f>
        <v>200.16666666666666</v>
      </c>
    </row>
    <row r="5" spans="1:15" ht="12">
      <c r="A5" s="27"/>
      <c r="B5" s="3"/>
      <c r="C5" s="3" t="s">
        <v>17</v>
      </c>
      <c r="D5" s="3" t="s">
        <v>41</v>
      </c>
      <c r="E5" s="3">
        <v>0</v>
      </c>
      <c r="F5" s="3" t="s">
        <v>19</v>
      </c>
      <c r="G5" s="3">
        <v>172</v>
      </c>
      <c r="H5" s="3">
        <v>194</v>
      </c>
      <c r="I5" s="3">
        <v>168</v>
      </c>
      <c r="J5" s="3">
        <v>160</v>
      </c>
      <c r="K5" s="3">
        <v>134</v>
      </c>
      <c r="L5" s="3">
        <v>203</v>
      </c>
      <c r="M5" s="3">
        <v>1031</v>
      </c>
      <c r="N5" s="3">
        <v>1031</v>
      </c>
      <c r="O5" s="47">
        <f t="shared" si="0"/>
        <v>171.83333333333334</v>
      </c>
    </row>
    <row r="6" spans="1:15" ht="12.75" thickBot="1">
      <c r="A6" s="28"/>
      <c r="B6" s="29" t="s">
        <v>164</v>
      </c>
      <c r="C6" s="29"/>
      <c r="D6" s="29"/>
      <c r="E6" s="29"/>
      <c r="F6" s="29"/>
      <c r="G6" s="29">
        <v>574</v>
      </c>
      <c r="H6" s="29">
        <v>583</v>
      </c>
      <c r="I6" s="29">
        <v>632</v>
      </c>
      <c r="J6" s="29">
        <v>534</v>
      </c>
      <c r="K6" s="29">
        <v>501</v>
      </c>
      <c r="L6" s="29">
        <v>664</v>
      </c>
      <c r="M6" s="29">
        <v>3488</v>
      </c>
      <c r="N6" s="29">
        <v>3488</v>
      </c>
      <c r="O6" s="48">
        <f t="shared" si="0"/>
        <v>581.3333333333334</v>
      </c>
    </row>
    <row r="7" spans="1:15" ht="12">
      <c r="A7" s="25">
        <v>110</v>
      </c>
      <c r="B7" s="26" t="s">
        <v>150</v>
      </c>
      <c r="C7" s="26" t="s">
        <v>68</v>
      </c>
      <c r="D7" s="26" t="s">
        <v>69</v>
      </c>
      <c r="E7" s="26">
        <v>5</v>
      </c>
      <c r="F7" s="26" t="s">
        <v>19</v>
      </c>
      <c r="G7" s="26">
        <v>156</v>
      </c>
      <c r="H7" s="26">
        <v>170</v>
      </c>
      <c r="I7" s="26">
        <v>149</v>
      </c>
      <c r="J7" s="26">
        <v>160</v>
      </c>
      <c r="K7" s="26">
        <v>184</v>
      </c>
      <c r="L7" s="26">
        <v>164</v>
      </c>
      <c r="M7" s="26">
        <v>983</v>
      </c>
      <c r="N7" s="26">
        <v>1013</v>
      </c>
      <c r="O7" s="46">
        <f t="shared" si="0"/>
        <v>163.83333333333334</v>
      </c>
    </row>
    <row r="8" spans="1:15" ht="12">
      <c r="A8" s="27"/>
      <c r="B8" s="3"/>
      <c r="C8" s="3" t="s">
        <v>60</v>
      </c>
      <c r="D8" s="3" t="s">
        <v>61</v>
      </c>
      <c r="E8" s="3">
        <v>5</v>
      </c>
      <c r="F8" s="3" t="s">
        <v>19</v>
      </c>
      <c r="G8" s="3">
        <v>199</v>
      </c>
      <c r="H8" s="3">
        <v>169</v>
      </c>
      <c r="I8" s="3">
        <v>176</v>
      </c>
      <c r="J8" s="3">
        <v>154</v>
      </c>
      <c r="K8" s="3">
        <v>159</v>
      </c>
      <c r="L8" s="3">
        <v>169</v>
      </c>
      <c r="M8" s="3">
        <v>1026</v>
      </c>
      <c r="N8" s="3">
        <v>1056</v>
      </c>
      <c r="O8" s="47">
        <f t="shared" si="0"/>
        <v>171</v>
      </c>
    </row>
    <row r="9" spans="1:15" ht="12">
      <c r="A9" s="27"/>
      <c r="B9" s="3"/>
      <c r="C9" s="3" t="s">
        <v>24</v>
      </c>
      <c r="D9" s="3" t="s">
        <v>43</v>
      </c>
      <c r="E9" s="3">
        <v>0</v>
      </c>
      <c r="F9" s="3" t="s">
        <v>19</v>
      </c>
      <c r="G9" s="3">
        <v>196</v>
      </c>
      <c r="H9" s="3">
        <v>134</v>
      </c>
      <c r="I9" s="3">
        <v>185</v>
      </c>
      <c r="J9" s="3">
        <v>183</v>
      </c>
      <c r="K9" s="3">
        <v>169</v>
      </c>
      <c r="L9" s="3">
        <v>199</v>
      </c>
      <c r="M9" s="3">
        <v>1066</v>
      </c>
      <c r="N9" s="3">
        <v>1066</v>
      </c>
      <c r="O9" s="47">
        <f t="shared" si="0"/>
        <v>177.66666666666666</v>
      </c>
    </row>
    <row r="10" spans="1:15" ht="12.75" thickBot="1">
      <c r="A10" s="28"/>
      <c r="B10" s="29" t="s">
        <v>151</v>
      </c>
      <c r="C10" s="29"/>
      <c r="D10" s="29"/>
      <c r="E10" s="29"/>
      <c r="F10" s="29"/>
      <c r="G10" s="29">
        <v>551</v>
      </c>
      <c r="H10" s="29">
        <v>473</v>
      </c>
      <c r="I10" s="29">
        <v>510</v>
      </c>
      <c r="J10" s="29">
        <v>497</v>
      </c>
      <c r="K10" s="29">
        <v>512</v>
      </c>
      <c r="L10" s="29">
        <v>532</v>
      </c>
      <c r="M10" s="29">
        <v>3075</v>
      </c>
      <c r="N10" s="29">
        <v>3135</v>
      </c>
      <c r="O10" s="48">
        <f t="shared" si="0"/>
        <v>512.5</v>
      </c>
    </row>
    <row r="11" spans="1:15" ht="12">
      <c r="A11" s="25">
        <v>129</v>
      </c>
      <c r="B11" s="26" t="s">
        <v>156</v>
      </c>
      <c r="C11" s="26" t="s">
        <v>73</v>
      </c>
      <c r="D11" s="26" t="s">
        <v>74</v>
      </c>
      <c r="E11" s="26">
        <v>9</v>
      </c>
      <c r="F11" s="26" t="s">
        <v>19</v>
      </c>
      <c r="G11" s="26">
        <v>151</v>
      </c>
      <c r="H11" s="26">
        <v>168</v>
      </c>
      <c r="I11" s="26">
        <v>132</v>
      </c>
      <c r="J11" s="26">
        <v>171</v>
      </c>
      <c r="K11" s="26">
        <v>123</v>
      </c>
      <c r="L11" s="26">
        <v>166</v>
      </c>
      <c r="M11" s="26">
        <v>911</v>
      </c>
      <c r="N11" s="26">
        <v>965</v>
      </c>
      <c r="O11" s="46">
        <f t="shared" si="0"/>
        <v>151.83333333333334</v>
      </c>
    </row>
    <row r="12" spans="1:15" ht="12">
      <c r="A12" s="27"/>
      <c r="B12" s="3"/>
      <c r="C12" s="3" t="s">
        <v>17</v>
      </c>
      <c r="D12" s="3" t="s">
        <v>39</v>
      </c>
      <c r="E12" s="3">
        <v>0</v>
      </c>
      <c r="F12" s="3" t="s">
        <v>19</v>
      </c>
      <c r="G12" s="3">
        <v>200</v>
      </c>
      <c r="H12" s="3">
        <v>138</v>
      </c>
      <c r="I12" s="3">
        <v>181</v>
      </c>
      <c r="J12" s="3">
        <v>163</v>
      </c>
      <c r="K12" s="3">
        <v>197</v>
      </c>
      <c r="L12" s="3">
        <v>158</v>
      </c>
      <c r="M12" s="3">
        <v>1037</v>
      </c>
      <c r="N12" s="3">
        <v>1037</v>
      </c>
      <c r="O12" s="47">
        <f t="shared" si="0"/>
        <v>172.83333333333334</v>
      </c>
    </row>
    <row r="13" spans="1:15" ht="12">
      <c r="A13" s="27"/>
      <c r="B13" s="3"/>
      <c r="C13" s="3" t="s">
        <v>49</v>
      </c>
      <c r="D13" s="3" t="s">
        <v>50</v>
      </c>
      <c r="E13" s="3">
        <v>5</v>
      </c>
      <c r="F13" s="3" t="s">
        <v>19</v>
      </c>
      <c r="G13" s="3">
        <v>159</v>
      </c>
      <c r="H13" s="3">
        <v>215</v>
      </c>
      <c r="I13" s="3">
        <v>168</v>
      </c>
      <c r="J13" s="3">
        <v>161</v>
      </c>
      <c r="K13" s="3">
        <v>173</v>
      </c>
      <c r="L13" s="3">
        <v>177</v>
      </c>
      <c r="M13" s="3">
        <v>1053</v>
      </c>
      <c r="N13" s="3">
        <v>1083</v>
      </c>
      <c r="O13" s="47">
        <f t="shared" si="0"/>
        <v>175.5</v>
      </c>
    </row>
    <row r="14" spans="1:15" ht="12.75" thickBot="1">
      <c r="A14" s="28"/>
      <c r="B14" s="29" t="s">
        <v>157</v>
      </c>
      <c r="C14" s="29"/>
      <c r="D14" s="29"/>
      <c r="E14" s="29"/>
      <c r="F14" s="29"/>
      <c r="G14" s="29">
        <v>510</v>
      </c>
      <c r="H14" s="29">
        <v>521</v>
      </c>
      <c r="I14" s="29">
        <v>481</v>
      </c>
      <c r="J14" s="29">
        <v>495</v>
      </c>
      <c r="K14" s="29">
        <v>493</v>
      </c>
      <c r="L14" s="29">
        <v>501</v>
      </c>
      <c r="M14" s="29">
        <v>3001</v>
      </c>
      <c r="N14" s="29">
        <v>3085</v>
      </c>
      <c r="O14" s="48">
        <f t="shared" si="0"/>
        <v>500.1666666666667</v>
      </c>
    </row>
    <row r="15" spans="1:15" ht="12">
      <c r="A15" s="25">
        <v>129</v>
      </c>
      <c r="B15" s="26" t="s">
        <v>160</v>
      </c>
      <c r="C15" s="26" t="s">
        <v>68</v>
      </c>
      <c r="D15" s="26" t="s">
        <v>78</v>
      </c>
      <c r="E15" s="26">
        <v>5</v>
      </c>
      <c r="F15" s="26" t="s">
        <v>19</v>
      </c>
      <c r="G15" s="26">
        <v>211</v>
      </c>
      <c r="H15" s="26">
        <v>144</v>
      </c>
      <c r="I15" s="26">
        <v>131</v>
      </c>
      <c r="J15" s="26">
        <v>172</v>
      </c>
      <c r="K15" s="26">
        <v>170</v>
      </c>
      <c r="L15" s="26">
        <v>162</v>
      </c>
      <c r="M15" s="26">
        <v>990</v>
      </c>
      <c r="N15" s="26">
        <v>1020</v>
      </c>
      <c r="O15" s="46">
        <f t="shared" si="0"/>
        <v>165</v>
      </c>
    </row>
    <row r="16" spans="1:15" ht="12">
      <c r="A16" s="27"/>
      <c r="B16" s="3"/>
      <c r="C16" s="3" t="s">
        <v>26</v>
      </c>
      <c r="D16" s="3" t="s">
        <v>27</v>
      </c>
      <c r="E16" s="3">
        <v>0</v>
      </c>
      <c r="F16" s="3" t="s">
        <v>19</v>
      </c>
      <c r="G16" s="3">
        <v>175</v>
      </c>
      <c r="H16" s="3">
        <v>180</v>
      </c>
      <c r="I16" s="3">
        <v>169</v>
      </c>
      <c r="J16" s="3">
        <v>169</v>
      </c>
      <c r="K16" s="3">
        <v>166</v>
      </c>
      <c r="L16" s="3">
        <v>184</v>
      </c>
      <c r="M16" s="3">
        <v>1043</v>
      </c>
      <c r="N16" s="3">
        <v>1043</v>
      </c>
      <c r="O16" s="47">
        <f t="shared" si="0"/>
        <v>173.83333333333334</v>
      </c>
    </row>
    <row r="17" spans="1:15" ht="12">
      <c r="A17" s="27"/>
      <c r="B17" s="3"/>
      <c r="C17" s="3" t="s">
        <v>57</v>
      </c>
      <c r="D17" s="3" t="s">
        <v>58</v>
      </c>
      <c r="E17" s="3">
        <v>0</v>
      </c>
      <c r="F17" s="3" t="s">
        <v>19</v>
      </c>
      <c r="G17" s="3">
        <v>174</v>
      </c>
      <c r="H17" s="3">
        <v>169</v>
      </c>
      <c r="I17" s="3">
        <v>166</v>
      </c>
      <c r="J17" s="3">
        <v>206</v>
      </c>
      <c r="K17" s="3">
        <v>141</v>
      </c>
      <c r="L17" s="3">
        <v>166</v>
      </c>
      <c r="M17" s="3">
        <v>1022</v>
      </c>
      <c r="N17" s="3">
        <v>1022</v>
      </c>
      <c r="O17" s="47">
        <f t="shared" si="0"/>
        <v>170.33333333333334</v>
      </c>
    </row>
    <row r="18" spans="1:15" ht="12.75" thickBot="1">
      <c r="A18" s="28"/>
      <c r="B18" s="29" t="s">
        <v>161</v>
      </c>
      <c r="C18" s="29"/>
      <c r="D18" s="29"/>
      <c r="E18" s="29"/>
      <c r="F18" s="29"/>
      <c r="G18" s="29">
        <v>560</v>
      </c>
      <c r="H18" s="29">
        <v>493</v>
      </c>
      <c r="I18" s="29">
        <v>466</v>
      </c>
      <c r="J18" s="29">
        <v>547</v>
      </c>
      <c r="K18" s="29">
        <v>477</v>
      </c>
      <c r="L18" s="29">
        <v>512</v>
      </c>
      <c r="M18" s="29">
        <v>3055</v>
      </c>
      <c r="N18" s="29">
        <v>3085</v>
      </c>
      <c r="O18" s="48">
        <f t="shared" si="0"/>
        <v>509.1666666666667</v>
      </c>
    </row>
    <row r="19" spans="1:15" ht="12">
      <c r="A19" s="25">
        <v>141</v>
      </c>
      <c r="B19" s="26" t="s">
        <v>143</v>
      </c>
      <c r="C19" s="26" t="s">
        <v>17</v>
      </c>
      <c r="D19" s="26" t="s">
        <v>45</v>
      </c>
      <c r="E19" s="26">
        <v>0</v>
      </c>
      <c r="F19" s="26" t="s">
        <v>19</v>
      </c>
      <c r="G19" s="26">
        <v>140</v>
      </c>
      <c r="H19" s="26">
        <v>179</v>
      </c>
      <c r="I19" s="26">
        <v>148</v>
      </c>
      <c r="J19" s="26">
        <v>132</v>
      </c>
      <c r="K19" s="26">
        <v>148</v>
      </c>
      <c r="L19" s="26">
        <v>156</v>
      </c>
      <c r="M19" s="26">
        <v>903</v>
      </c>
      <c r="N19" s="26">
        <v>903</v>
      </c>
      <c r="O19" s="46">
        <f t="shared" si="0"/>
        <v>150.5</v>
      </c>
    </row>
    <row r="20" spans="1:15" ht="12">
      <c r="A20" s="27"/>
      <c r="B20" s="3"/>
      <c r="C20" s="3" t="s">
        <v>52</v>
      </c>
      <c r="D20" s="3" t="s">
        <v>55</v>
      </c>
      <c r="E20" s="3">
        <v>3</v>
      </c>
      <c r="F20" s="3" t="s">
        <v>19</v>
      </c>
      <c r="G20" s="3">
        <v>173</v>
      </c>
      <c r="H20" s="3">
        <v>153</v>
      </c>
      <c r="I20" s="3">
        <v>172</v>
      </c>
      <c r="J20" s="3">
        <v>203</v>
      </c>
      <c r="K20" s="3">
        <v>163</v>
      </c>
      <c r="L20" s="3">
        <v>169</v>
      </c>
      <c r="M20" s="3">
        <v>1033</v>
      </c>
      <c r="N20" s="3">
        <v>1051</v>
      </c>
      <c r="O20" s="47">
        <f t="shared" si="0"/>
        <v>172.16666666666666</v>
      </c>
    </row>
    <row r="21" spans="1:15" ht="12">
      <c r="A21" s="27"/>
      <c r="B21" s="3"/>
      <c r="C21" s="3" t="s">
        <v>33</v>
      </c>
      <c r="D21" s="3" t="s">
        <v>66</v>
      </c>
      <c r="E21" s="3">
        <v>4</v>
      </c>
      <c r="F21" s="3" t="s">
        <v>19</v>
      </c>
      <c r="G21" s="3">
        <v>207</v>
      </c>
      <c r="H21" s="3">
        <v>174</v>
      </c>
      <c r="I21" s="3">
        <v>168</v>
      </c>
      <c r="J21" s="3">
        <v>202</v>
      </c>
      <c r="K21" s="3">
        <v>160</v>
      </c>
      <c r="L21" s="3">
        <v>166</v>
      </c>
      <c r="M21" s="3">
        <v>1077</v>
      </c>
      <c r="N21" s="3">
        <v>1101</v>
      </c>
      <c r="O21" s="47">
        <f t="shared" si="0"/>
        <v>179.5</v>
      </c>
    </row>
    <row r="22" spans="1:15" ht="12.75" thickBot="1">
      <c r="A22" s="28"/>
      <c r="B22" s="29" t="s">
        <v>144</v>
      </c>
      <c r="C22" s="29"/>
      <c r="D22" s="29"/>
      <c r="E22" s="29"/>
      <c r="F22" s="29"/>
      <c r="G22" s="29">
        <v>520</v>
      </c>
      <c r="H22" s="29">
        <v>506</v>
      </c>
      <c r="I22" s="29">
        <v>488</v>
      </c>
      <c r="J22" s="29">
        <v>537</v>
      </c>
      <c r="K22" s="29">
        <v>471</v>
      </c>
      <c r="L22" s="29">
        <v>491</v>
      </c>
      <c r="M22" s="29">
        <v>3013</v>
      </c>
      <c r="N22" s="29">
        <v>3055</v>
      </c>
      <c r="O22" s="48">
        <f t="shared" si="0"/>
        <v>502.1666666666667</v>
      </c>
    </row>
    <row r="23" spans="1:15" ht="12">
      <c r="A23" s="25">
        <v>170</v>
      </c>
      <c r="B23" s="26" t="s">
        <v>152</v>
      </c>
      <c r="C23" s="26" t="s">
        <v>52</v>
      </c>
      <c r="D23" s="26" t="s">
        <v>53</v>
      </c>
      <c r="E23" s="26">
        <v>3</v>
      </c>
      <c r="F23" s="26" t="s">
        <v>19</v>
      </c>
      <c r="G23" s="26">
        <v>154</v>
      </c>
      <c r="H23" s="26">
        <v>144</v>
      </c>
      <c r="I23" s="26">
        <v>179</v>
      </c>
      <c r="J23" s="26">
        <v>146</v>
      </c>
      <c r="K23" s="26">
        <v>180</v>
      </c>
      <c r="L23" s="26">
        <v>176</v>
      </c>
      <c r="M23" s="26">
        <v>979</v>
      </c>
      <c r="N23" s="26">
        <v>997</v>
      </c>
      <c r="O23" s="46">
        <f t="shared" si="0"/>
        <v>163.16666666666666</v>
      </c>
    </row>
    <row r="24" spans="1:15" ht="12">
      <c r="A24" s="27"/>
      <c r="B24" s="3"/>
      <c r="C24" s="3" t="s">
        <v>63</v>
      </c>
      <c r="D24" s="3" t="s">
        <v>64</v>
      </c>
      <c r="E24" s="3">
        <v>5</v>
      </c>
      <c r="F24" s="3" t="s">
        <v>19</v>
      </c>
      <c r="G24" s="3">
        <v>179</v>
      </c>
      <c r="H24" s="3">
        <v>112</v>
      </c>
      <c r="I24" s="3">
        <v>175</v>
      </c>
      <c r="J24" s="3">
        <v>154</v>
      </c>
      <c r="K24" s="3">
        <v>113</v>
      </c>
      <c r="L24" s="3">
        <v>132</v>
      </c>
      <c r="M24" s="3">
        <v>865</v>
      </c>
      <c r="N24" s="3">
        <v>895</v>
      </c>
      <c r="O24" s="47">
        <f t="shared" si="0"/>
        <v>144.16666666666666</v>
      </c>
    </row>
    <row r="25" spans="1:15" ht="12">
      <c r="A25" s="27"/>
      <c r="B25" s="3"/>
      <c r="C25" s="3" t="s">
        <v>36</v>
      </c>
      <c r="D25" s="3" t="s">
        <v>37</v>
      </c>
      <c r="E25" s="3">
        <v>0</v>
      </c>
      <c r="F25" s="3" t="s">
        <v>19</v>
      </c>
      <c r="G25" s="3">
        <v>160</v>
      </c>
      <c r="H25" s="3">
        <v>137</v>
      </c>
      <c r="I25" s="3">
        <v>150</v>
      </c>
      <c r="J25" s="3">
        <v>159</v>
      </c>
      <c r="K25" s="3">
        <v>197</v>
      </c>
      <c r="L25" s="3">
        <v>209</v>
      </c>
      <c r="M25" s="3">
        <v>1012</v>
      </c>
      <c r="N25" s="3">
        <v>1012</v>
      </c>
      <c r="O25" s="47">
        <f t="shared" si="0"/>
        <v>168.66666666666666</v>
      </c>
    </row>
    <row r="26" spans="1:15" ht="12.75" thickBot="1">
      <c r="A26" s="28"/>
      <c r="B26" s="29" t="s">
        <v>153</v>
      </c>
      <c r="C26" s="29"/>
      <c r="D26" s="29"/>
      <c r="E26" s="29"/>
      <c r="F26" s="29"/>
      <c r="G26" s="29">
        <v>493</v>
      </c>
      <c r="H26" s="29">
        <v>393</v>
      </c>
      <c r="I26" s="29">
        <v>504</v>
      </c>
      <c r="J26" s="29">
        <v>459</v>
      </c>
      <c r="K26" s="29">
        <v>490</v>
      </c>
      <c r="L26" s="29">
        <v>517</v>
      </c>
      <c r="M26" s="29">
        <v>2856</v>
      </c>
      <c r="N26" s="29">
        <v>2904</v>
      </c>
      <c r="O26" s="48">
        <f t="shared" si="0"/>
        <v>476</v>
      </c>
    </row>
    <row r="27" spans="1:15" ht="12">
      <c r="A27" s="25">
        <v>180</v>
      </c>
      <c r="B27" s="26" t="s">
        <v>135</v>
      </c>
      <c r="C27" s="26" t="s">
        <v>63</v>
      </c>
      <c r="D27" s="26" t="s">
        <v>71</v>
      </c>
      <c r="E27" s="26">
        <v>2</v>
      </c>
      <c r="F27" s="26" t="s">
        <v>19</v>
      </c>
      <c r="G27" s="26">
        <v>138</v>
      </c>
      <c r="H27" s="26">
        <v>146</v>
      </c>
      <c r="I27" s="26">
        <v>188</v>
      </c>
      <c r="J27" s="26">
        <v>156</v>
      </c>
      <c r="K27" s="26">
        <v>181</v>
      </c>
      <c r="L27" s="26">
        <v>193</v>
      </c>
      <c r="M27" s="26">
        <v>1002</v>
      </c>
      <c r="N27" s="26">
        <v>1014</v>
      </c>
      <c r="O27" s="46">
        <f t="shared" si="0"/>
        <v>167</v>
      </c>
    </row>
    <row r="28" spans="1:15" ht="12">
      <c r="A28" s="27"/>
      <c r="B28" s="3"/>
      <c r="C28" s="3" t="s">
        <v>85</v>
      </c>
      <c r="D28" s="3" t="s">
        <v>86</v>
      </c>
      <c r="E28" s="3">
        <v>5</v>
      </c>
      <c r="F28" s="3" t="s">
        <v>19</v>
      </c>
      <c r="G28" s="3">
        <v>149</v>
      </c>
      <c r="H28" s="3">
        <v>150</v>
      </c>
      <c r="I28" s="3">
        <v>134</v>
      </c>
      <c r="J28" s="3">
        <v>150</v>
      </c>
      <c r="K28" s="3">
        <v>137</v>
      </c>
      <c r="L28" s="3">
        <v>105</v>
      </c>
      <c r="M28" s="3">
        <v>825</v>
      </c>
      <c r="N28" s="3">
        <v>855</v>
      </c>
      <c r="O28" s="47">
        <f t="shared" si="0"/>
        <v>137.5</v>
      </c>
    </row>
    <row r="29" spans="1:15" ht="12">
      <c r="A29" s="27"/>
      <c r="B29" s="3"/>
      <c r="C29" s="3" t="s">
        <v>80</v>
      </c>
      <c r="D29" s="3" t="s">
        <v>81</v>
      </c>
      <c r="E29" s="3">
        <v>0</v>
      </c>
      <c r="F29" s="3" t="s">
        <v>19</v>
      </c>
      <c r="G29" s="3">
        <v>158</v>
      </c>
      <c r="H29" s="3">
        <v>175</v>
      </c>
      <c r="I29" s="3">
        <v>129</v>
      </c>
      <c r="J29" s="3">
        <v>142</v>
      </c>
      <c r="K29" s="3">
        <v>169</v>
      </c>
      <c r="L29" s="3">
        <v>135</v>
      </c>
      <c r="M29" s="3">
        <v>908</v>
      </c>
      <c r="N29" s="3">
        <v>908</v>
      </c>
      <c r="O29" s="47">
        <f t="shared" si="0"/>
        <v>151.33333333333334</v>
      </c>
    </row>
    <row r="30" spans="1:15" ht="12.75" thickBot="1">
      <c r="A30" s="28"/>
      <c r="B30" s="29" t="s">
        <v>136</v>
      </c>
      <c r="C30" s="29"/>
      <c r="D30" s="29"/>
      <c r="E30" s="29"/>
      <c r="F30" s="29"/>
      <c r="G30" s="29">
        <v>445</v>
      </c>
      <c r="H30" s="29">
        <v>471</v>
      </c>
      <c r="I30" s="29">
        <v>451</v>
      </c>
      <c r="J30" s="29">
        <v>448</v>
      </c>
      <c r="K30" s="29">
        <v>487</v>
      </c>
      <c r="L30" s="29">
        <v>433</v>
      </c>
      <c r="M30" s="29">
        <v>2735</v>
      </c>
      <c r="N30" s="29">
        <v>2777</v>
      </c>
      <c r="O30" s="48">
        <f t="shared" si="0"/>
        <v>455.8333333333333</v>
      </c>
    </row>
    <row r="31" spans="1:15" ht="12">
      <c r="A31" s="25">
        <v>195</v>
      </c>
      <c r="B31" s="26" t="s">
        <v>174</v>
      </c>
      <c r="C31" s="26" t="s">
        <v>33</v>
      </c>
      <c r="D31" s="26" t="s">
        <v>34</v>
      </c>
      <c r="E31" s="26">
        <v>0</v>
      </c>
      <c r="F31" s="26" t="s">
        <v>19</v>
      </c>
      <c r="G31" s="26">
        <v>136</v>
      </c>
      <c r="H31" s="26">
        <v>155</v>
      </c>
      <c r="I31" s="26">
        <v>203</v>
      </c>
      <c r="J31" s="26">
        <v>183</v>
      </c>
      <c r="K31" s="26">
        <v>160</v>
      </c>
      <c r="L31" s="26">
        <v>173</v>
      </c>
      <c r="M31" s="26">
        <v>1010</v>
      </c>
      <c r="N31" s="26">
        <v>1010</v>
      </c>
      <c r="O31" s="46">
        <f t="shared" si="0"/>
        <v>168.33333333333334</v>
      </c>
    </row>
    <row r="32" spans="1:15" ht="12">
      <c r="A32" s="27"/>
      <c r="B32" s="3"/>
      <c r="C32" s="3" t="s">
        <v>30</v>
      </c>
      <c r="D32" s="3" t="s">
        <v>31</v>
      </c>
      <c r="E32" s="3">
        <v>0</v>
      </c>
      <c r="F32" s="3" t="s">
        <v>19</v>
      </c>
      <c r="G32" s="3">
        <v>129</v>
      </c>
      <c r="H32" s="3">
        <v>97</v>
      </c>
      <c r="I32" s="3">
        <v>199</v>
      </c>
      <c r="J32" s="3">
        <v>155</v>
      </c>
      <c r="K32" s="3">
        <v>186</v>
      </c>
      <c r="L32" s="3">
        <v>146</v>
      </c>
      <c r="M32" s="3">
        <v>912</v>
      </c>
      <c r="N32" s="3">
        <v>912</v>
      </c>
      <c r="O32" s="47">
        <f t="shared" si="0"/>
        <v>152</v>
      </c>
    </row>
    <row r="33" spans="1:15" ht="12">
      <c r="A33" s="2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7"/>
    </row>
    <row r="34" spans="1:15" ht="12.75" thickBot="1">
      <c r="A34" s="28"/>
      <c r="B34" s="29" t="s">
        <v>175</v>
      </c>
      <c r="C34" s="29"/>
      <c r="D34" s="29"/>
      <c r="E34" s="29"/>
      <c r="F34" s="29"/>
      <c r="G34" s="29">
        <v>265</v>
      </c>
      <c r="H34" s="29">
        <v>252</v>
      </c>
      <c r="I34" s="29">
        <v>402</v>
      </c>
      <c r="J34" s="29">
        <v>338</v>
      </c>
      <c r="K34" s="29">
        <v>346</v>
      </c>
      <c r="L34" s="29">
        <v>319</v>
      </c>
      <c r="M34" s="29">
        <v>1922</v>
      </c>
      <c r="N34" s="29">
        <v>1922</v>
      </c>
      <c r="O34" s="48">
        <f t="shared" si="0"/>
        <v>320.3333333333333</v>
      </c>
    </row>
    <row r="35" spans="1:15" ht="12">
      <c r="A35" s="25">
        <v>198</v>
      </c>
      <c r="B35" s="26" t="s">
        <v>139</v>
      </c>
      <c r="C35" s="26" t="s">
        <v>28</v>
      </c>
      <c r="D35" s="26" t="s">
        <v>83</v>
      </c>
      <c r="E35" s="26">
        <v>1</v>
      </c>
      <c r="F35" s="26" t="s">
        <v>19</v>
      </c>
      <c r="G35" s="26">
        <v>174</v>
      </c>
      <c r="H35" s="26">
        <v>118</v>
      </c>
      <c r="I35" s="26">
        <v>122</v>
      </c>
      <c r="J35" s="26">
        <v>180</v>
      </c>
      <c r="K35" s="26">
        <v>97</v>
      </c>
      <c r="L35" s="26">
        <v>153</v>
      </c>
      <c r="M35" s="26">
        <v>844</v>
      </c>
      <c r="N35" s="26">
        <v>850</v>
      </c>
      <c r="O35" s="46">
        <f t="shared" si="0"/>
        <v>140.66666666666666</v>
      </c>
    </row>
    <row r="36" spans="1:15" ht="12">
      <c r="A36" s="27"/>
      <c r="B36" s="3"/>
      <c r="C36" s="3" t="s">
        <v>63</v>
      </c>
      <c r="D36" s="3" t="s">
        <v>176</v>
      </c>
      <c r="E36" s="3">
        <v>0</v>
      </c>
      <c r="F36" s="3" t="s">
        <v>19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47">
        <f t="shared" si="0"/>
        <v>0</v>
      </c>
    </row>
    <row r="37" spans="1:15" ht="12">
      <c r="A37" s="27"/>
      <c r="B37" s="3"/>
      <c r="C37" s="3" t="s">
        <v>63</v>
      </c>
      <c r="D37" s="3" t="s">
        <v>76</v>
      </c>
      <c r="E37" s="3">
        <v>4</v>
      </c>
      <c r="F37" s="3" t="s">
        <v>19</v>
      </c>
      <c r="G37" s="3">
        <v>158</v>
      </c>
      <c r="H37" s="3">
        <v>164</v>
      </c>
      <c r="I37" s="3">
        <v>159</v>
      </c>
      <c r="J37" s="3">
        <v>141</v>
      </c>
      <c r="K37" s="3">
        <v>135</v>
      </c>
      <c r="L37" s="3">
        <v>156</v>
      </c>
      <c r="M37" s="3">
        <v>913</v>
      </c>
      <c r="N37" s="3">
        <v>937</v>
      </c>
      <c r="O37" s="47">
        <f t="shared" si="0"/>
        <v>152.16666666666666</v>
      </c>
    </row>
    <row r="38" spans="1:15" ht="12.75" thickBot="1">
      <c r="A38" s="28"/>
      <c r="B38" s="29" t="s">
        <v>140</v>
      </c>
      <c r="C38" s="29"/>
      <c r="D38" s="29"/>
      <c r="E38" s="29"/>
      <c r="F38" s="29"/>
      <c r="G38" s="29">
        <v>332</v>
      </c>
      <c r="H38" s="29">
        <v>282</v>
      </c>
      <c r="I38" s="29">
        <v>281</v>
      </c>
      <c r="J38" s="29">
        <v>321</v>
      </c>
      <c r="K38" s="29">
        <v>232</v>
      </c>
      <c r="L38" s="29">
        <v>309</v>
      </c>
      <c r="M38" s="29">
        <v>1757</v>
      </c>
      <c r="N38" s="29">
        <v>1787</v>
      </c>
      <c r="O38" s="48">
        <f t="shared" si="0"/>
        <v>292.8333333333333</v>
      </c>
    </row>
    <row r="39" ht="12.75" thickBot="1"/>
    <row r="40" spans="1:15" s="3" customFormat="1" ht="21.75" customHeight="1" thickBot="1">
      <c r="A40" s="12" t="s">
        <v>177</v>
      </c>
      <c r="B40" s="13"/>
      <c r="C40" s="14"/>
      <c r="D40" s="15" t="s">
        <v>4</v>
      </c>
      <c r="E40" s="17">
        <v>96</v>
      </c>
      <c r="O40" s="43"/>
    </row>
    <row r="41" spans="1:15" ht="12">
      <c r="A41" s="25">
        <v>12</v>
      </c>
      <c r="B41" s="26" t="s">
        <v>163</v>
      </c>
      <c r="C41" s="26" t="s">
        <v>95</v>
      </c>
      <c r="D41" s="26" t="s">
        <v>96</v>
      </c>
      <c r="E41" s="26">
        <v>0</v>
      </c>
      <c r="F41" s="26" t="s">
        <v>19</v>
      </c>
      <c r="G41" s="26">
        <v>169</v>
      </c>
      <c r="H41" s="26">
        <v>158</v>
      </c>
      <c r="I41" s="26">
        <v>201</v>
      </c>
      <c r="J41" s="26">
        <v>139</v>
      </c>
      <c r="K41" s="26">
        <v>202</v>
      </c>
      <c r="L41" s="26">
        <v>194</v>
      </c>
      <c r="M41" s="26">
        <v>1063</v>
      </c>
      <c r="N41" s="26">
        <v>1063</v>
      </c>
      <c r="O41" s="46">
        <f t="shared" si="0"/>
        <v>177.16666666666666</v>
      </c>
    </row>
    <row r="42" spans="1:15" ht="12">
      <c r="A42" s="27"/>
      <c r="B42" s="3"/>
      <c r="C42" s="3" t="s">
        <v>89</v>
      </c>
      <c r="D42" s="3" t="s">
        <v>90</v>
      </c>
      <c r="E42" s="3">
        <v>0</v>
      </c>
      <c r="F42" s="3" t="s">
        <v>19</v>
      </c>
      <c r="G42" s="3">
        <v>194</v>
      </c>
      <c r="H42" s="3">
        <v>145</v>
      </c>
      <c r="I42" s="3">
        <v>161</v>
      </c>
      <c r="J42" s="3">
        <v>182</v>
      </c>
      <c r="K42" s="3">
        <v>179</v>
      </c>
      <c r="L42" s="3">
        <v>142</v>
      </c>
      <c r="M42" s="3">
        <v>1003</v>
      </c>
      <c r="N42" s="3">
        <v>1003</v>
      </c>
      <c r="O42" s="47">
        <f t="shared" si="0"/>
        <v>167.16666666666666</v>
      </c>
    </row>
    <row r="43" spans="1:15" ht="12">
      <c r="A43" s="27"/>
      <c r="B43" s="3"/>
      <c r="C43" s="3" t="s">
        <v>92</v>
      </c>
      <c r="D43" s="3" t="s">
        <v>93</v>
      </c>
      <c r="E43" s="3">
        <v>0</v>
      </c>
      <c r="F43" s="3" t="s">
        <v>19</v>
      </c>
      <c r="G43" s="3">
        <v>203</v>
      </c>
      <c r="H43" s="3">
        <v>179</v>
      </c>
      <c r="I43" s="3">
        <v>183</v>
      </c>
      <c r="J43" s="3">
        <v>161</v>
      </c>
      <c r="K43" s="3">
        <v>179</v>
      </c>
      <c r="L43" s="3">
        <v>182</v>
      </c>
      <c r="M43" s="3">
        <v>1087</v>
      </c>
      <c r="N43" s="3">
        <v>1087</v>
      </c>
      <c r="O43" s="47">
        <f t="shared" si="0"/>
        <v>181.16666666666666</v>
      </c>
    </row>
    <row r="44" spans="1:15" ht="12.75" thickBot="1">
      <c r="A44" s="28"/>
      <c r="B44" s="29" t="s">
        <v>164</v>
      </c>
      <c r="C44" s="29"/>
      <c r="D44" s="29"/>
      <c r="E44" s="29"/>
      <c r="F44" s="29"/>
      <c r="G44" s="29">
        <v>566</v>
      </c>
      <c r="H44" s="29">
        <v>482</v>
      </c>
      <c r="I44" s="29">
        <v>545</v>
      </c>
      <c r="J44" s="29">
        <v>482</v>
      </c>
      <c r="K44" s="29">
        <v>560</v>
      </c>
      <c r="L44" s="29">
        <v>518</v>
      </c>
      <c r="M44" s="29">
        <v>3153</v>
      </c>
      <c r="N44" s="29">
        <v>3153</v>
      </c>
      <c r="O44" s="48">
        <f t="shared" si="0"/>
        <v>525.5</v>
      </c>
    </row>
    <row r="45" spans="1:15" ht="12">
      <c r="A45" s="25">
        <v>46</v>
      </c>
      <c r="B45" s="26" t="s">
        <v>156</v>
      </c>
      <c r="C45" s="26" t="s">
        <v>113</v>
      </c>
      <c r="D45" s="26" t="s">
        <v>114</v>
      </c>
      <c r="E45" s="26">
        <v>0</v>
      </c>
      <c r="F45" s="26" t="s">
        <v>19</v>
      </c>
      <c r="G45" s="26">
        <v>160</v>
      </c>
      <c r="H45" s="26">
        <v>185</v>
      </c>
      <c r="I45" s="26">
        <v>207</v>
      </c>
      <c r="J45" s="26">
        <v>214</v>
      </c>
      <c r="K45" s="26">
        <v>158</v>
      </c>
      <c r="L45" s="26">
        <v>162</v>
      </c>
      <c r="M45" s="26">
        <v>1086</v>
      </c>
      <c r="N45" s="26">
        <v>1086</v>
      </c>
      <c r="O45" s="46">
        <f t="shared" si="0"/>
        <v>181</v>
      </c>
    </row>
    <row r="46" spans="1:15" ht="12">
      <c r="A46" s="27"/>
      <c r="B46" s="3"/>
      <c r="C46" s="3" t="s">
        <v>101</v>
      </c>
      <c r="D46" s="3" t="s">
        <v>166</v>
      </c>
      <c r="E46" s="3">
        <v>0</v>
      </c>
      <c r="F46" s="3" t="s">
        <v>19</v>
      </c>
      <c r="G46" s="3">
        <v>158</v>
      </c>
      <c r="H46" s="3">
        <v>150</v>
      </c>
      <c r="I46" s="3">
        <v>166</v>
      </c>
      <c r="J46" s="3">
        <v>159</v>
      </c>
      <c r="K46" s="3">
        <v>124</v>
      </c>
      <c r="L46" s="3">
        <v>166</v>
      </c>
      <c r="M46" s="3">
        <v>923</v>
      </c>
      <c r="N46" s="3">
        <v>923</v>
      </c>
      <c r="O46" s="47">
        <f t="shared" si="0"/>
        <v>153.83333333333334</v>
      </c>
    </row>
    <row r="47" spans="1:15" ht="12">
      <c r="A47" s="27"/>
      <c r="B47" s="3"/>
      <c r="C47" s="3" t="s">
        <v>119</v>
      </c>
      <c r="D47" s="3" t="s">
        <v>120</v>
      </c>
      <c r="E47" s="3">
        <v>0</v>
      </c>
      <c r="F47" s="3" t="s">
        <v>19</v>
      </c>
      <c r="G47" s="3">
        <v>130</v>
      </c>
      <c r="H47" s="3">
        <v>154</v>
      </c>
      <c r="I47" s="3">
        <v>167</v>
      </c>
      <c r="J47" s="3">
        <v>129</v>
      </c>
      <c r="K47" s="3">
        <v>170</v>
      </c>
      <c r="L47" s="3">
        <v>137</v>
      </c>
      <c r="M47" s="3">
        <v>887</v>
      </c>
      <c r="N47" s="3">
        <v>887</v>
      </c>
      <c r="O47" s="47">
        <f t="shared" si="0"/>
        <v>147.83333333333334</v>
      </c>
    </row>
    <row r="48" spans="1:15" ht="12.75" thickBot="1">
      <c r="A48" s="28"/>
      <c r="B48" s="29" t="s">
        <v>157</v>
      </c>
      <c r="C48" s="29"/>
      <c r="D48" s="29"/>
      <c r="E48" s="29"/>
      <c r="F48" s="29"/>
      <c r="G48" s="29">
        <v>448</v>
      </c>
      <c r="H48" s="29">
        <v>489</v>
      </c>
      <c r="I48" s="29">
        <v>540</v>
      </c>
      <c r="J48" s="29">
        <v>502</v>
      </c>
      <c r="K48" s="29">
        <v>452</v>
      </c>
      <c r="L48" s="29">
        <v>465</v>
      </c>
      <c r="M48" s="29">
        <v>2896</v>
      </c>
      <c r="N48" s="29">
        <v>2896</v>
      </c>
      <c r="O48" s="48">
        <f t="shared" si="0"/>
        <v>482.6666666666667</v>
      </c>
    </row>
    <row r="49" spans="1:15" ht="12">
      <c r="A49" s="25">
        <v>73</v>
      </c>
      <c r="B49" s="26" t="s">
        <v>139</v>
      </c>
      <c r="C49" s="26" t="s">
        <v>122</v>
      </c>
      <c r="D49" s="26" t="s">
        <v>123</v>
      </c>
      <c r="E49" s="26">
        <v>0</v>
      </c>
      <c r="F49" s="26" t="s">
        <v>19</v>
      </c>
      <c r="G49" s="26">
        <v>119</v>
      </c>
      <c r="H49" s="26">
        <v>142</v>
      </c>
      <c r="I49" s="26">
        <v>165</v>
      </c>
      <c r="J49" s="26">
        <v>163</v>
      </c>
      <c r="K49" s="26">
        <v>138</v>
      </c>
      <c r="L49" s="26">
        <v>185</v>
      </c>
      <c r="M49" s="26">
        <v>912</v>
      </c>
      <c r="N49" s="26">
        <v>912</v>
      </c>
      <c r="O49" s="46">
        <f t="shared" si="0"/>
        <v>152</v>
      </c>
    </row>
    <row r="50" spans="1:15" ht="12">
      <c r="A50" s="27"/>
      <c r="B50" s="3"/>
      <c r="C50" s="3" t="s">
        <v>110</v>
      </c>
      <c r="D50" s="3" t="s">
        <v>111</v>
      </c>
      <c r="E50" s="3">
        <v>0</v>
      </c>
      <c r="F50" s="3" t="s">
        <v>19</v>
      </c>
      <c r="G50" s="3">
        <v>125</v>
      </c>
      <c r="H50" s="3">
        <v>128</v>
      </c>
      <c r="I50" s="3">
        <v>156</v>
      </c>
      <c r="J50" s="3">
        <v>137</v>
      </c>
      <c r="K50" s="3">
        <v>172</v>
      </c>
      <c r="L50" s="3">
        <v>214</v>
      </c>
      <c r="M50" s="3">
        <v>932</v>
      </c>
      <c r="N50" s="3">
        <v>932</v>
      </c>
      <c r="O50" s="47">
        <f t="shared" si="0"/>
        <v>155.33333333333334</v>
      </c>
    </row>
    <row r="51" spans="1:15" ht="12">
      <c r="A51" s="27"/>
      <c r="B51" s="3"/>
      <c r="C51" s="3" t="s">
        <v>98</v>
      </c>
      <c r="D51" s="3" t="s">
        <v>99</v>
      </c>
      <c r="E51" s="3">
        <v>0</v>
      </c>
      <c r="F51" s="3" t="s">
        <v>19</v>
      </c>
      <c r="G51" s="3">
        <v>163</v>
      </c>
      <c r="H51" s="3">
        <v>161</v>
      </c>
      <c r="I51" s="3">
        <v>159</v>
      </c>
      <c r="J51" s="3">
        <v>149</v>
      </c>
      <c r="K51" s="3">
        <v>157</v>
      </c>
      <c r="L51" s="3">
        <v>115</v>
      </c>
      <c r="M51" s="3">
        <v>904</v>
      </c>
      <c r="N51" s="3">
        <v>904</v>
      </c>
      <c r="O51" s="47">
        <f t="shared" si="0"/>
        <v>150.66666666666666</v>
      </c>
    </row>
    <row r="52" spans="1:15" ht="12.75" thickBot="1">
      <c r="A52" s="28"/>
      <c r="B52" s="29" t="s">
        <v>140</v>
      </c>
      <c r="C52" s="29"/>
      <c r="D52" s="29"/>
      <c r="E52" s="29"/>
      <c r="F52" s="29"/>
      <c r="G52" s="29">
        <v>407</v>
      </c>
      <c r="H52" s="29">
        <v>431</v>
      </c>
      <c r="I52" s="29">
        <v>480</v>
      </c>
      <c r="J52" s="29">
        <v>449</v>
      </c>
      <c r="K52" s="29">
        <v>467</v>
      </c>
      <c r="L52" s="29">
        <v>514</v>
      </c>
      <c r="M52" s="29">
        <v>2748</v>
      </c>
      <c r="N52" s="29">
        <v>2748</v>
      </c>
      <c r="O52" s="48">
        <f t="shared" si="0"/>
        <v>458</v>
      </c>
    </row>
    <row r="53" spans="1:15" ht="12">
      <c r="A53" s="25">
        <v>74</v>
      </c>
      <c r="B53" s="26" t="s">
        <v>143</v>
      </c>
      <c r="C53" s="26" t="s">
        <v>129</v>
      </c>
      <c r="D53" s="26" t="s">
        <v>130</v>
      </c>
      <c r="E53" s="26">
        <v>3</v>
      </c>
      <c r="F53" s="26" t="s">
        <v>19</v>
      </c>
      <c r="G53" s="26">
        <v>162</v>
      </c>
      <c r="H53" s="26">
        <v>182</v>
      </c>
      <c r="I53" s="26">
        <v>142</v>
      </c>
      <c r="J53" s="26">
        <v>157</v>
      </c>
      <c r="K53" s="26">
        <v>150</v>
      </c>
      <c r="L53" s="26">
        <v>130</v>
      </c>
      <c r="M53" s="26">
        <v>923</v>
      </c>
      <c r="N53" s="26">
        <v>941</v>
      </c>
      <c r="O53" s="46">
        <f t="shared" si="0"/>
        <v>153.83333333333334</v>
      </c>
    </row>
    <row r="54" spans="1:15" ht="12">
      <c r="A54" s="27"/>
      <c r="B54" s="3"/>
      <c r="C54" s="3" t="s">
        <v>113</v>
      </c>
      <c r="D54" s="3" t="s">
        <v>132</v>
      </c>
      <c r="E54" s="3">
        <v>1</v>
      </c>
      <c r="F54" s="3" t="s">
        <v>19</v>
      </c>
      <c r="G54" s="3">
        <v>124</v>
      </c>
      <c r="H54" s="3">
        <v>135</v>
      </c>
      <c r="I54" s="3">
        <v>141</v>
      </c>
      <c r="J54" s="3">
        <v>160</v>
      </c>
      <c r="K54" s="3">
        <v>148</v>
      </c>
      <c r="L54" s="3">
        <v>146</v>
      </c>
      <c r="M54" s="3">
        <v>854</v>
      </c>
      <c r="N54" s="3">
        <v>860</v>
      </c>
      <c r="O54" s="47">
        <f t="shared" si="0"/>
        <v>142.33333333333334</v>
      </c>
    </row>
    <row r="55" spans="1:15" ht="12">
      <c r="A55" s="27"/>
      <c r="B55" s="3"/>
      <c r="C55" s="3" t="s">
        <v>116</v>
      </c>
      <c r="D55" s="3" t="s">
        <v>117</v>
      </c>
      <c r="E55" s="3">
        <v>0</v>
      </c>
      <c r="F55" s="3" t="s">
        <v>19</v>
      </c>
      <c r="G55" s="3">
        <v>161</v>
      </c>
      <c r="H55" s="3">
        <v>117</v>
      </c>
      <c r="I55" s="3">
        <v>202</v>
      </c>
      <c r="J55" s="3">
        <v>135</v>
      </c>
      <c r="K55" s="3">
        <v>161</v>
      </c>
      <c r="L55" s="3">
        <v>167</v>
      </c>
      <c r="M55" s="3">
        <v>943</v>
      </c>
      <c r="N55" s="3">
        <v>943</v>
      </c>
      <c r="O55" s="47">
        <f t="shared" si="0"/>
        <v>157.16666666666666</v>
      </c>
    </row>
    <row r="56" spans="1:15" ht="12.75" thickBot="1">
      <c r="A56" s="28"/>
      <c r="B56" s="29" t="s">
        <v>144</v>
      </c>
      <c r="C56" s="29"/>
      <c r="D56" s="29"/>
      <c r="E56" s="29"/>
      <c r="F56" s="29"/>
      <c r="G56" s="29">
        <v>447</v>
      </c>
      <c r="H56" s="29">
        <v>434</v>
      </c>
      <c r="I56" s="29">
        <v>485</v>
      </c>
      <c r="J56" s="29">
        <v>452</v>
      </c>
      <c r="K56" s="29">
        <v>459</v>
      </c>
      <c r="L56" s="29">
        <v>443</v>
      </c>
      <c r="M56" s="29">
        <v>2720</v>
      </c>
      <c r="N56" s="29">
        <v>2744</v>
      </c>
      <c r="O56" s="48">
        <f t="shared" si="0"/>
        <v>453.3333333333333</v>
      </c>
    </row>
    <row r="57" spans="1:15" ht="12">
      <c r="A57" s="25">
        <v>80</v>
      </c>
      <c r="B57" s="26" t="s">
        <v>152</v>
      </c>
      <c r="C57" s="26" t="s">
        <v>107</v>
      </c>
      <c r="D57" s="26" t="s">
        <v>108</v>
      </c>
      <c r="E57" s="26">
        <v>0</v>
      </c>
      <c r="F57" s="26" t="s">
        <v>19</v>
      </c>
      <c r="G57" s="26">
        <v>180</v>
      </c>
      <c r="H57" s="26">
        <v>161</v>
      </c>
      <c r="I57" s="26">
        <v>135</v>
      </c>
      <c r="J57" s="26">
        <v>112</v>
      </c>
      <c r="K57" s="26">
        <v>152</v>
      </c>
      <c r="L57" s="26">
        <v>165</v>
      </c>
      <c r="M57" s="26">
        <v>905</v>
      </c>
      <c r="N57" s="26">
        <v>905</v>
      </c>
      <c r="O57" s="46">
        <f t="shared" si="0"/>
        <v>150.83333333333334</v>
      </c>
    </row>
    <row r="58" spans="1:15" ht="12">
      <c r="A58" s="27"/>
      <c r="B58" s="3"/>
      <c r="C58" s="3" t="s">
        <v>125</v>
      </c>
      <c r="D58" s="3" t="s">
        <v>126</v>
      </c>
      <c r="E58" s="3">
        <v>0</v>
      </c>
      <c r="F58" s="3" t="s">
        <v>19</v>
      </c>
      <c r="G58" s="3">
        <v>133</v>
      </c>
      <c r="H58" s="3">
        <v>145</v>
      </c>
      <c r="I58" s="3">
        <v>146</v>
      </c>
      <c r="J58" s="3">
        <v>127</v>
      </c>
      <c r="K58" s="3">
        <v>160</v>
      </c>
      <c r="L58" s="3">
        <v>113</v>
      </c>
      <c r="M58" s="3">
        <v>824</v>
      </c>
      <c r="N58" s="3">
        <v>824</v>
      </c>
      <c r="O58" s="47">
        <f t="shared" si="0"/>
        <v>137.33333333333334</v>
      </c>
    </row>
    <row r="59" spans="1:15" ht="12">
      <c r="A59" s="27"/>
      <c r="B59" s="3"/>
      <c r="C59" s="3" t="s">
        <v>89</v>
      </c>
      <c r="D59" s="3" t="s">
        <v>105</v>
      </c>
      <c r="E59" s="3">
        <v>0</v>
      </c>
      <c r="F59" s="3" t="s">
        <v>19</v>
      </c>
      <c r="G59" s="3">
        <v>156</v>
      </c>
      <c r="H59" s="3">
        <v>169</v>
      </c>
      <c r="I59" s="3">
        <v>156</v>
      </c>
      <c r="J59" s="3">
        <v>171</v>
      </c>
      <c r="K59" s="3">
        <v>167</v>
      </c>
      <c r="L59" s="3">
        <v>144</v>
      </c>
      <c r="M59" s="3">
        <v>963</v>
      </c>
      <c r="N59" s="3">
        <v>963</v>
      </c>
      <c r="O59" s="47">
        <f t="shared" si="0"/>
        <v>160.5</v>
      </c>
    </row>
    <row r="60" spans="1:15" ht="12.75" thickBot="1">
      <c r="A60" s="28"/>
      <c r="B60" s="29" t="s">
        <v>153</v>
      </c>
      <c r="C60" s="29"/>
      <c r="D60" s="29"/>
      <c r="E60" s="29"/>
      <c r="F60" s="29"/>
      <c r="G60" s="29">
        <v>469</v>
      </c>
      <c r="H60" s="29">
        <v>475</v>
      </c>
      <c r="I60" s="29">
        <v>437</v>
      </c>
      <c r="J60" s="29">
        <v>410</v>
      </c>
      <c r="K60" s="29">
        <v>479</v>
      </c>
      <c r="L60" s="29">
        <v>422</v>
      </c>
      <c r="M60" s="29">
        <v>2692</v>
      </c>
      <c r="N60" s="29">
        <v>2692</v>
      </c>
      <c r="O60" s="48">
        <f t="shared" si="0"/>
        <v>448.6666666666667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31">
      <selection activeCell="A26" sqref="A26"/>
    </sheetView>
  </sheetViews>
  <sheetFormatPr defaultColWidth="9.33203125" defaultRowHeight="12.75"/>
  <cols>
    <col min="1" max="1" width="12.66015625" style="8" customWidth="1"/>
    <col min="2" max="2" width="13.33203125" style="3" customWidth="1"/>
    <col min="3" max="3" width="15" style="3" customWidth="1"/>
    <col min="4" max="4" width="22.83203125" style="3" customWidth="1"/>
    <col min="5" max="5" width="9.83203125" style="3" customWidth="1"/>
    <col min="6" max="6" width="6" style="3" customWidth="1"/>
    <col min="7" max="24" width="6.66015625" style="3" customWidth="1"/>
    <col min="25" max="25" width="10.83203125" style="3" customWidth="1"/>
    <col min="26" max="26" width="11.83203125" style="3" customWidth="1"/>
    <col min="27" max="27" width="12.66015625" style="43" customWidth="1"/>
    <col min="28" max="16384" width="9.33203125" style="3" customWidth="1"/>
  </cols>
  <sheetData>
    <row r="1" spans="1:5" ht="21.75" customHeight="1" thickBot="1">
      <c r="A1" s="12" t="s">
        <v>178</v>
      </c>
      <c r="B1" s="13"/>
      <c r="C1" s="14"/>
      <c r="D1" s="15" t="s">
        <v>4</v>
      </c>
      <c r="E1" s="17">
        <v>152</v>
      </c>
    </row>
    <row r="2" spans="1:27" ht="15" customHeight="1">
      <c r="A2" s="18" t="s">
        <v>1</v>
      </c>
      <c r="B2" s="18" t="s">
        <v>5</v>
      </c>
      <c r="C2" s="19" t="s">
        <v>2</v>
      </c>
      <c r="D2" s="20"/>
      <c r="E2" s="18" t="s">
        <v>6</v>
      </c>
      <c r="F2" s="21" t="s">
        <v>7</v>
      </c>
      <c r="G2" s="31" t="s">
        <v>179</v>
      </c>
      <c r="H2" s="32" t="s">
        <v>180</v>
      </c>
      <c r="I2" s="31" t="s">
        <v>181</v>
      </c>
      <c r="J2" s="31" t="s">
        <v>182</v>
      </c>
      <c r="K2" s="31" t="s">
        <v>183</v>
      </c>
      <c r="L2" s="31" t="s">
        <v>184</v>
      </c>
      <c r="M2" s="33" t="s">
        <v>185</v>
      </c>
      <c r="N2" s="33" t="s">
        <v>186</v>
      </c>
      <c r="O2" s="33" t="s">
        <v>187</v>
      </c>
      <c r="P2" s="33" t="s">
        <v>188</v>
      </c>
      <c r="Q2" s="33" t="s">
        <v>189</v>
      </c>
      <c r="R2" s="33" t="s">
        <v>190</v>
      </c>
      <c r="S2" s="34" t="s">
        <v>191</v>
      </c>
      <c r="T2" s="34" t="s">
        <v>192</v>
      </c>
      <c r="U2" s="34" t="s">
        <v>193</v>
      </c>
      <c r="V2" s="34" t="s">
        <v>194</v>
      </c>
      <c r="W2" s="34" t="s">
        <v>195</v>
      </c>
      <c r="X2" s="34" t="s">
        <v>196</v>
      </c>
      <c r="Y2" s="21" t="s">
        <v>14</v>
      </c>
      <c r="Z2" s="21" t="s">
        <v>15</v>
      </c>
      <c r="AA2" s="45" t="s">
        <v>3</v>
      </c>
    </row>
    <row r="3" spans="1:27" ht="12">
      <c r="A3" s="35">
        <v>7</v>
      </c>
      <c r="B3" s="36" t="s">
        <v>16</v>
      </c>
      <c r="C3" s="36" t="s">
        <v>17</v>
      </c>
      <c r="D3" s="36" t="s">
        <v>18</v>
      </c>
      <c r="E3" s="36" t="s">
        <v>19</v>
      </c>
      <c r="F3" s="36">
        <v>0</v>
      </c>
      <c r="G3" s="36">
        <v>202</v>
      </c>
      <c r="H3" s="36">
        <v>213</v>
      </c>
      <c r="I3" s="36">
        <v>223</v>
      </c>
      <c r="J3" s="36">
        <v>182</v>
      </c>
      <c r="K3" s="36">
        <v>214</v>
      </c>
      <c r="L3" s="36">
        <v>211</v>
      </c>
      <c r="M3" s="36">
        <v>190</v>
      </c>
      <c r="N3" s="36">
        <v>212</v>
      </c>
      <c r="O3" s="36">
        <v>236</v>
      </c>
      <c r="P3" s="36">
        <v>209</v>
      </c>
      <c r="Q3" s="36">
        <v>224</v>
      </c>
      <c r="R3" s="36">
        <v>168</v>
      </c>
      <c r="S3" s="36">
        <v>212</v>
      </c>
      <c r="T3" s="36">
        <v>163</v>
      </c>
      <c r="U3" s="36">
        <v>228</v>
      </c>
      <c r="V3" s="36">
        <v>199</v>
      </c>
      <c r="W3" s="36">
        <v>205</v>
      </c>
      <c r="X3" s="36">
        <v>194</v>
      </c>
      <c r="Y3" s="36">
        <v>3685</v>
      </c>
      <c r="Z3" s="36">
        <v>3685</v>
      </c>
      <c r="AA3" s="50">
        <f>AVERAGE(G3:X3)</f>
        <v>204.72222222222223</v>
      </c>
    </row>
    <row r="4" spans="1:27" ht="12">
      <c r="A4" s="35">
        <v>17</v>
      </c>
      <c r="B4" s="36" t="s">
        <v>20</v>
      </c>
      <c r="C4" s="36" t="s">
        <v>21</v>
      </c>
      <c r="D4" s="36" t="s">
        <v>22</v>
      </c>
      <c r="E4" s="36" t="s">
        <v>19</v>
      </c>
      <c r="F4" s="36">
        <v>0</v>
      </c>
      <c r="G4" s="36">
        <v>232</v>
      </c>
      <c r="H4" s="36">
        <v>167</v>
      </c>
      <c r="I4" s="36">
        <v>205</v>
      </c>
      <c r="J4" s="36">
        <v>208</v>
      </c>
      <c r="K4" s="36">
        <v>174</v>
      </c>
      <c r="L4" s="36">
        <v>210</v>
      </c>
      <c r="M4" s="36">
        <v>169</v>
      </c>
      <c r="N4" s="36">
        <v>178</v>
      </c>
      <c r="O4" s="36">
        <v>221</v>
      </c>
      <c r="P4" s="36">
        <v>153</v>
      </c>
      <c r="Q4" s="36">
        <v>194</v>
      </c>
      <c r="R4" s="36">
        <v>198</v>
      </c>
      <c r="S4" s="36">
        <v>190</v>
      </c>
      <c r="T4" s="36">
        <v>226</v>
      </c>
      <c r="U4" s="36">
        <v>236</v>
      </c>
      <c r="V4" s="36">
        <v>175</v>
      </c>
      <c r="W4" s="36">
        <v>162</v>
      </c>
      <c r="X4" s="36">
        <v>267</v>
      </c>
      <c r="Y4" s="36">
        <v>3565</v>
      </c>
      <c r="Z4" s="36">
        <v>3565</v>
      </c>
      <c r="AA4" s="50">
        <f aca="true" t="shared" si="0" ref="AA4:AA52">AVERAGE(G4:X4)</f>
        <v>198.05555555555554</v>
      </c>
    </row>
    <row r="5" spans="1:27" ht="12">
      <c r="A5" s="35">
        <v>109</v>
      </c>
      <c r="B5" s="36" t="s">
        <v>25</v>
      </c>
      <c r="C5" s="36" t="s">
        <v>26</v>
      </c>
      <c r="D5" s="36" t="s">
        <v>27</v>
      </c>
      <c r="E5" s="36" t="s">
        <v>19</v>
      </c>
      <c r="F5" s="36">
        <v>0</v>
      </c>
      <c r="G5" s="36">
        <v>193</v>
      </c>
      <c r="H5" s="36">
        <v>174</v>
      </c>
      <c r="I5" s="36">
        <v>167</v>
      </c>
      <c r="J5" s="36">
        <v>169</v>
      </c>
      <c r="K5" s="36">
        <v>210</v>
      </c>
      <c r="L5" s="36">
        <v>148</v>
      </c>
      <c r="M5" s="36">
        <v>148</v>
      </c>
      <c r="N5" s="36">
        <v>140</v>
      </c>
      <c r="O5" s="36">
        <v>150</v>
      </c>
      <c r="P5" s="36">
        <v>167</v>
      </c>
      <c r="Q5" s="36">
        <v>164</v>
      </c>
      <c r="R5" s="36">
        <v>246</v>
      </c>
      <c r="S5" s="36">
        <v>175</v>
      </c>
      <c r="T5" s="36">
        <v>180</v>
      </c>
      <c r="U5" s="36">
        <v>169</v>
      </c>
      <c r="V5" s="36">
        <v>169</v>
      </c>
      <c r="W5" s="36">
        <v>166</v>
      </c>
      <c r="X5" s="36">
        <v>184</v>
      </c>
      <c r="Y5" s="36">
        <v>3119</v>
      </c>
      <c r="Z5" s="36">
        <v>3119</v>
      </c>
      <c r="AA5" s="50">
        <f t="shared" si="0"/>
        <v>173.27777777777777</v>
      </c>
    </row>
    <row r="6" spans="1:27" ht="12">
      <c r="A6" s="35">
        <v>128</v>
      </c>
      <c r="B6" s="36" t="s">
        <v>35</v>
      </c>
      <c r="C6" s="36" t="s">
        <v>36</v>
      </c>
      <c r="D6" s="36" t="s">
        <v>37</v>
      </c>
      <c r="E6" s="36" t="s">
        <v>19</v>
      </c>
      <c r="F6" s="36">
        <v>0</v>
      </c>
      <c r="G6" s="36">
        <v>170</v>
      </c>
      <c r="H6" s="36">
        <v>151</v>
      </c>
      <c r="I6" s="36">
        <v>151</v>
      </c>
      <c r="J6" s="36">
        <v>167</v>
      </c>
      <c r="K6" s="36">
        <v>180</v>
      </c>
      <c r="L6" s="36">
        <v>167</v>
      </c>
      <c r="M6" s="36">
        <v>164</v>
      </c>
      <c r="N6" s="36">
        <v>156</v>
      </c>
      <c r="O6" s="36">
        <v>161</v>
      </c>
      <c r="P6" s="36">
        <v>186</v>
      </c>
      <c r="Q6" s="36">
        <v>158</v>
      </c>
      <c r="R6" s="36">
        <v>180</v>
      </c>
      <c r="S6" s="36">
        <v>160</v>
      </c>
      <c r="T6" s="36">
        <v>137</v>
      </c>
      <c r="U6" s="36">
        <v>150</v>
      </c>
      <c r="V6" s="36">
        <v>159</v>
      </c>
      <c r="W6" s="36">
        <v>197</v>
      </c>
      <c r="X6" s="36">
        <v>209</v>
      </c>
      <c r="Y6" s="36">
        <v>3003</v>
      </c>
      <c r="Z6" s="36">
        <v>3003</v>
      </c>
      <c r="AA6" s="50">
        <f t="shared" si="0"/>
        <v>166.83333333333334</v>
      </c>
    </row>
    <row r="7" spans="1:27" ht="12">
      <c r="A7" s="35">
        <v>132</v>
      </c>
      <c r="B7" s="36" t="s">
        <v>32</v>
      </c>
      <c r="C7" s="36" t="s">
        <v>33</v>
      </c>
      <c r="D7" s="36" t="s">
        <v>34</v>
      </c>
      <c r="E7" s="36" t="s">
        <v>19</v>
      </c>
      <c r="F7" s="36">
        <v>0</v>
      </c>
      <c r="G7" s="36">
        <v>156</v>
      </c>
      <c r="H7" s="36">
        <v>139</v>
      </c>
      <c r="I7" s="36">
        <v>184</v>
      </c>
      <c r="J7" s="36">
        <v>179</v>
      </c>
      <c r="K7" s="36">
        <v>172</v>
      </c>
      <c r="L7" s="36">
        <v>178</v>
      </c>
      <c r="M7" s="36">
        <v>165</v>
      </c>
      <c r="N7" s="36">
        <v>137</v>
      </c>
      <c r="O7" s="36">
        <v>180</v>
      </c>
      <c r="P7" s="36">
        <v>161</v>
      </c>
      <c r="Q7" s="36">
        <v>158</v>
      </c>
      <c r="R7" s="36">
        <v>172</v>
      </c>
      <c r="S7" s="36">
        <v>136</v>
      </c>
      <c r="T7" s="36">
        <v>155</v>
      </c>
      <c r="U7" s="36">
        <v>203</v>
      </c>
      <c r="V7" s="36">
        <v>183</v>
      </c>
      <c r="W7" s="36">
        <v>160</v>
      </c>
      <c r="X7" s="36">
        <v>173</v>
      </c>
      <c r="Y7" s="36">
        <v>2991</v>
      </c>
      <c r="Z7" s="36">
        <v>2991</v>
      </c>
      <c r="AA7" s="50">
        <f t="shared" si="0"/>
        <v>166.16666666666666</v>
      </c>
    </row>
    <row r="8" spans="1:27" ht="12">
      <c r="A8" s="35">
        <v>134</v>
      </c>
      <c r="B8" s="36" t="s">
        <v>29</v>
      </c>
      <c r="C8" s="36" t="s">
        <v>30</v>
      </c>
      <c r="D8" s="36" t="s">
        <v>31</v>
      </c>
      <c r="E8" s="36" t="s">
        <v>19</v>
      </c>
      <c r="F8" s="36">
        <v>0</v>
      </c>
      <c r="G8" s="36">
        <v>141</v>
      </c>
      <c r="H8" s="36">
        <v>213</v>
      </c>
      <c r="I8" s="36">
        <v>163</v>
      </c>
      <c r="J8" s="36">
        <v>215</v>
      </c>
      <c r="K8" s="36">
        <v>147</v>
      </c>
      <c r="L8" s="36">
        <v>142</v>
      </c>
      <c r="M8" s="36">
        <v>172</v>
      </c>
      <c r="N8" s="36">
        <v>178</v>
      </c>
      <c r="O8" s="36">
        <v>169</v>
      </c>
      <c r="P8" s="36">
        <v>196</v>
      </c>
      <c r="Q8" s="36">
        <v>143</v>
      </c>
      <c r="R8" s="36">
        <v>169</v>
      </c>
      <c r="S8" s="36">
        <v>129</v>
      </c>
      <c r="T8" s="36">
        <v>97</v>
      </c>
      <c r="U8" s="36">
        <v>199</v>
      </c>
      <c r="V8" s="36">
        <v>155</v>
      </c>
      <c r="W8" s="36">
        <v>186</v>
      </c>
      <c r="X8" s="36">
        <v>146</v>
      </c>
      <c r="Y8" s="36">
        <v>2960</v>
      </c>
      <c r="Z8" s="36">
        <v>2960</v>
      </c>
      <c r="AA8" s="50">
        <f t="shared" si="0"/>
        <v>164.44444444444446</v>
      </c>
    </row>
    <row r="9" ht="12.75" thickBot="1"/>
    <row r="10" spans="1:5" ht="21.75" customHeight="1">
      <c r="A10" s="37" t="s">
        <v>197</v>
      </c>
      <c r="B10" s="38"/>
      <c r="C10" s="39"/>
      <c r="D10" s="40" t="s">
        <v>4</v>
      </c>
      <c r="E10" s="41">
        <v>171</v>
      </c>
    </row>
    <row r="11" spans="1:27" ht="12">
      <c r="A11" s="35">
        <v>70</v>
      </c>
      <c r="B11" s="36" t="s">
        <v>40</v>
      </c>
      <c r="C11" s="36" t="s">
        <v>17</v>
      </c>
      <c r="D11" s="36" t="s">
        <v>41</v>
      </c>
      <c r="E11" s="36" t="s">
        <v>19</v>
      </c>
      <c r="F11" s="36">
        <v>0</v>
      </c>
      <c r="G11" s="36">
        <v>168</v>
      </c>
      <c r="H11" s="36">
        <v>200</v>
      </c>
      <c r="I11" s="36">
        <v>203</v>
      </c>
      <c r="J11" s="36">
        <v>179</v>
      </c>
      <c r="K11" s="36">
        <v>214</v>
      </c>
      <c r="L11" s="36">
        <v>206</v>
      </c>
      <c r="M11" s="36">
        <v>177</v>
      </c>
      <c r="N11" s="36">
        <v>198</v>
      </c>
      <c r="O11" s="36">
        <v>194</v>
      </c>
      <c r="P11" s="36">
        <v>149</v>
      </c>
      <c r="Q11" s="36">
        <v>193</v>
      </c>
      <c r="R11" s="36">
        <v>180</v>
      </c>
      <c r="S11" s="36">
        <v>172</v>
      </c>
      <c r="T11" s="36">
        <v>194</v>
      </c>
      <c r="U11" s="36">
        <v>168</v>
      </c>
      <c r="V11" s="36">
        <v>160</v>
      </c>
      <c r="W11" s="36">
        <v>134</v>
      </c>
      <c r="X11" s="36">
        <v>203</v>
      </c>
      <c r="Y11" s="36">
        <v>3292</v>
      </c>
      <c r="Z11" s="36">
        <v>3292</v>
      </c>
      <c r="AA11" s="50">
        <f t="shared" si="0"/>
        <v>182.88888888888889</v>
      </c>
    </row>
    <row r="12" spans="1:27" ht="12">
      <c r="A12" s="35">
        <v>86</v>
      </c>
      <c r="B12" s="36" t="s">
        <v>38</v>
      </c>
      <c r="C12" s="36" t="s">
        <v>17</v>
      </c>
      <c r="D12" s="36" t="s">
        <v>39</v>
      </c>
      <c r="E12" s="36" t="s">
        <v>19</v>
      </c>
      <c r="F12" s="36">
        <v>0</v>
      </c>
      <c r="G12" s="36">
        <v>177</v>
      </c>
      <c r="H12" s="36">
        <v>198</v>
      </c>
      <c r="I12" s="36">
        <v>201</v>
      </c>
      <c r="J12" s="36">
        <v>206</v>
      </c>
      <c r="K12" s="36">
        <v>191</v>
      </c>
      <c r="L12" s="36">
        <v>201</v>
      </c>
      <c r="M12" s="36">
        <v>154</v>
      </c>
      <c r="N12" s="36">
        <v>145</v>
      </c>
      <c r="O12" s="36">
        <v>169</v>
      </c>
      <c r="P12" s="36">
        <v>168</v>
      </c>
      <c r="Q12" s="36">
        <v>170</v>
      </c>
      <c r="R12" s="36">
        <v>179</v>
      </c>
      <c r="S12" s="36">
        <v>200</v>
      </c>
      <c r="T12" s="36">
        <v>138</v>
      </c>
      <c r="U12" s="36">
        <v>181</v>
      </c>
      <c r="V12" s="36">
        <v>163</v>
      </c>
      <c r="W12" s="36">
        <v>197</v>
      </c>
      <c r="X12" s="36">
        <v>158</v>
      </c>
      <c r="Y12" s="36">
        <v>3196</v>
      </c>
      <c r="Z12" s="36">
        <v>3196</v>
      </c>
      <c r="AA12" s="50">
        <f t="shared" si="0"/>
        <v>177.55555555555554</v>
      </c>
    </row>
    <row r="13" spans="1:27" ht="12">
      <c r="A13" s="35">
        <v>130</v>
      </c>
      <c r="B13" s="36" t="s">
        <v>42</v>
      </c>
      <c r="C13" s="36" t="s">
        <v>24</v>
      </c>
      <c r="D13" s="36" t="s">
        <v>43</v>
      </c>
      <c r="E13" s="36" t="s">
        <v>19</v>
      </c>
      <c r="F13" s="36">
        <v>0</v>
      </c>
      <c r="G13" s="36">
        <v>168</v>
      </c>
      <c r="H13" s="36">
        <v>162</v>
      </c>
      <c r="I13" s="36">
        <v>173</v>
      </c>
      <c r="J13" s="36">
        <v>170</v>
      </c>
      <c r="K13" s="36">
        <v>181</v>
      </c>
      <c r="L13" s="36">
        <v>168</v>
      </c>
      <c r="M13" s="36">
        <v>137</v>
      </c>
      <c r="N13" s="36">
        <v>156</v>
      </c>
      <c r="O13" s="36">
        <v>140</v>
      </c>
      <c r="P13" s="36">
        <v>154</v>
      </c>
      <c r="Q13" s="36">
        <v>160</v>
      </c>
      <c r="R13" s="36">
        <v>158</v>
      </c>
      <c r="S13" s="36">
        <v>196</v>
      </c>
      <c r="T13" s="36">
        <v>134</v>
      </c>
      <c r="U13" s="36">
        <v>185</v>
      </c>
      <c r="V13" s="36">
        <v>183</v>
      </c>
      <c r="W13" s="36">
        <v>169</v>
      </c>
      <c r="X13" s="36">
        <v>199</v>
      </c>
      <c r="Y13" s="36">
        <v>2993</v>
      </c>
      <c r="Z13" s="36">
        <v>2993</v>
      </c>
      <c r="AA13" s="50">
        <f t="shared" si="0"/>
        <v>166.27777777777777</v>
      </c>
    </row>
    <row r="14" spans="1:27" ht="12">
      <c r="A14" s="35">
        <v>160</v>
      </c>
      <c r="B14" s="36" t="s">
        <v>44</v>
      </c>
      <c r="C14" s="36" t="s">
        <v>17</v>
      </c>
      <c r="D14" s="36" t="s">
        <v>45</v>
      </c>
      <c r="E14" s="36" t="s">
        <v>19</v>
      </c>
      <c r="F14" s="36">
        <v>0</v>
      </c>
      <c r="G14" s="36">
        <v>149</v>
      </c>
      <c r="H14" s="36">
        <v>154</v>
      </c>
      <c r="I14" s="36">
        <v>164</v>
      </c>
      <c r="J14" s="36">
        <v>148</v>
      </c>
      <c r="K14" s="36">
        <v>140</v>
      </c>
      <c r="L14" s="36">
        <v>167</v>
      </c>
      <c r="M14" s="36">
        <v>207</v>
      </c>
      <c r="N14" s="36">
        <v>145</v>
      </c>
      <c r="O14" s="36">
        <v>127</v>
      </c>
      <c r="P14" s="36">
        <v>165</v>
      </c>
      <c r="Q14" s="36">
        <v>147</v>
      </c>
      <c r="R14" s="36">
        <v>127</v>
      </c>
      <c r="S14" s="36">
        <v>140</v>
      </c>
      <c r="T14" s="36">
        <v>179</v>
      </c>
      <c r="U14" s="36">
        <v>148</v>
      </c>
      <c r="V14" s="36">
        <v>132</v>
      </c>
      <c r="W14" s="36">
        <v>148</v>
      </c>
      <c r="X14" s="36">
        <v>156</v>
      </c>
      <c r="Y14" s="36">
        <v>2743</v>
      </c>
      <c r="Z14" s="36">
        <v>2743</v>
      </c>
      <c r="AA14" s="50">
        <f t="shared" si="0"/>
        <v>152.38888888888889</v>
      </c>
    </row>
    <row r="15" ht="12.75" thickBot="1"/>
    <row r="16" spans="1:5" ht="21.75" customHeight="1">
      <c r="A16" s="37" t="s">
        <v>198</v>
      </c>
      <c r="B16" s="38"/>
      <c r="C16" s="39"/>
      <c r="D16" s="40" t="s">
        <v>4</v>
      </c>
      <c r="E16" s="41">
        <v>263</v>
      </c>
    </row>
    <row r="17" spans="1:27" ht="12">
      <c r="A17" s="35">
        <v>57</v>
      </c>
      <c r="B17" s="36" t="s">
        <v>48</v>
      </c>
      <c r="C17" s="36" t="s">
        <v>49</v>
      </c>
      <c r="D17" s="36" t="s">
        <v>50</v>
      </c>
      <c r="E17" s="36" t="s">
        <v>19</v>
      </c>
      <c r="F17" s="36">
        <v>5</v>
      </c>
      <c r="G17" s="36">
        <v>204</v>
      </c>
      <c r="H17" s="36">
        <v>177</v>
      </c>
      <c r="I17" s="36">
        <v>192</v>
      </c>
      <c r="J17" s="36">
        <v>190</v>
      </c>
      <c r="K17" s="36">
        <v>214</v>
      </c>
      <c r="L17" s="36">
        <v>202</v>
      </c>
      <c r="M17" s="36">
        <v>181</v>
      </c>
      <c r="N17" s="36">
        <v>140</v>
      </c>
      <c r="O17" s="36">
        <v>175</v>
      </c>
      <c r="P17" s="36">
        <v>163</v>
      </c>
      <c r="Q17" s="36">
        <v>173</v>
      </c>
      <c r="R17" s="36">
        <v>176</v>
      </c>
      <c r="S17" s="36">
        <v>159</v>
      </c>
      <c r="T17" s="36">
        <v>215</v>
      </c>
      <c r="U17" s="36">
        <v>168</v>
      </c>
      <c r="V17" s="36">
        <v>161</v>
      </c>
      <c r="W17" s="36">
        <v>173</v>
      </c>
      <c r="X17" s="36">
        <v>177</v>
      </c>
      <c r="Y17" s="36">
        <v>3240</v>
      </c>
      <c r="Z17" s="36">
        <v>3330</v>
      </c>
      <c r="AA17" s="50">
        <f t="shared" si="0"/>
        <v>180</v>
      </c>
    </row>
    <row r="18" spans="1:27" ht="12">
      <c r="A18" s="35">
        <v>64</v>
      </c>
      <c r="B18" s="36" t="s">
        <v>65</v>
      </c>
      <c r="C18" s="36" t="s">
        <v>33</v>
      </c>
      <c r="D18" s="36" t="s">
        <v>66</v>
      </c>
      <c r="E18" s="36" t="s">
        <v>19</v>
      </c>
      <c r="F18" s="36">
        <v>4</v>
      </c>
      <c r="G18" s="36">
        <v>144</v>
      </c>
      <c r="H18" s="36">
        <v>185</v>
      </c>
      <c r="I18" s="36">
        <v>188</v>
      </c>
      <c r="J18" s="36">
        <v>159</v>
      </c>
      <c r="K18" s="36">
        <v>178</v>
      </c>
      <c r="L18" s="36">
        <v>181</v>
      </c>
      <c r="M18" s="36">
        <v>182</v>
      </c>
      <c r="N18" s="36">
        <v>180</v>
      </c>
      <c r="O18" s="36">
        <v>203</v>
      </c>
      <c r="P18" s="36">
        <v>153</v>
      </c>
      <c r="Q18" s="36">
        <v>244</v>
      </c>
      <c r="R18" s="36">
        <v>169</v>
      </c>
      <c r="S18" s="36">
        <v>207</v>
      </c>
      <c r="T18" s="36">
        <v>174</v>
      </c>
      <c r="U18" s="36">
        <v>168</v>
      </c>
      <c r="V18" s="36">
        <v>202</v>
      </c>
      <c r="W18" s="36">
        <v>160</v>
      </c>
      <c r="X18" s="36">
        <v>166</v>
      </c>
      <c r="Y18" s="36">
        <v>3243</v>
      </c>
      <c r="Z18" s="36">
        <v>3315</v>
      </c>
      <c r="AA18" s="50">
        <f t="shared" si="0"/>
        <v>180.16666666666666</v>
      </c>
    </row>
    <row r="19" spans="1:27" ht="12">
      <c r="A19" s="35">
        <v>70</v>
      </c>
      <c r="B19" s="36" t="s">
        <v>59</v>
      </c>
      <c r="C19" s="36" t="s">
        <v>60</v>
      </c>
      <c r="D19" s="36" t="s">
        <v>61</v>
      </c>
      <c r="E19" s="36" t="s">
        <v>19</v>
      </c>
      <c r="F19" s="36">
        <v>5</v>
      </c>
      <c r="G19" s="36">
        <v>153</v>
      </c>
      <c r="H19" s="36">
        <v>199</v>
      </c>
      <c r="I19" s="36">
        <v>177</v>
      </c>
      <c r="J19" s="36">
        <v>169</v>
      </c>
      <c r="K19" s="36">
        <v>168</v>
      </c>
      <c r="L19" s="36">
        <v>187</v>
      </c>
      <c r="M19" s="36">
        <v>166</v>
      </c>
      <c r="N19" s="36">
        <v>178</v>
      </c>
      <c r="O19" s="36">
        <v>205</v>
      </c>
      <c r="P19" s="36">
        <v>204</v>
      </c>
      <c r="Q19" s="36">
        <v>159</v>
      </c>
      <c r="R19" s="36">
        <v>217</v>
      </c>
      <c r="S19" s="36">
        <v>199</v>
      </c>
      <c r="T19" s="36">
        <v>169</v>
      </c>
      <c r="U19" s="36">
        <v>176</v>
      </c>
      <c r="V19" s="36">
        <v>154</v>
      </c>
      <c r="W19" s="36">
        <v>159</v>
      </c>
      <c r="X19" s="36">
        <v>169</v>
      </c>
      <c r="Y19" s="36">
        <v>3208</v>
      </c>
      <c r="Z19" s="36">
        <v>3298</v>
      </c>
      <c r="AA19" s="50">
        <f t="shared" si="0"/>
        <v>178.22222222222223</v>
      </c>
    </row>
    <row r="20" spans="1:27" ht="12">
      <c r="A20" s="35">
        <v>93</v>
      </c>
      <c r="B20" s="36" t="s">
        <v>51</v>
      </c>
      <c r="C20" s="36" t="s">
        <v>52</v>
      </c>
      <c r="D20" s="36" t="s">
        <v>53</v>
      </c>
      <c r="E20" s="36" t="s">
        <v>19</v>
      </c>
      <c r="F20" s="36">
        <v>3</v>
      </c>
      <c r="G20" s="36">
        <v>160</v>
      </c>
      <c r="H20" s="36">
        <v>190</v>
      </c>
      <c r="I20" s="36">
        <v>199</v>
      </c>
      <c r="J20" s="36">
        <v>212</v>
      </c>
      <c r="K20" s="36">
        <v>209</v>
      </c>
      <c r="L20" s="36">
        <v>188</v>
      </c>
      <c r="M20" s="36">
        <v>182</v>
      </c>
      <c r="N20" s="36">
        <v>217</v>
      </c>
      <c r="O20" s="36">
        <v>150</v>
      </c>
      <c r="P20" s="36">
        <v>190</v>
      </c>
      <c r="Q20" s="36">
        <v>149</v>
      </c>
      <c r="R20" s="36">
        <v>162</v>
      </c>
      <c r="S20" s="36">
        <v>154</v>
      </c>
      <c r="T20" s="36">
        <v>144</v>
      </c>
      <c r="U20" s="36">
        <v>179</v>
      </c>
      <c r="V20" s="36">
        <v>146</v>
      </c>
      <c r="W20" s="36">
        <v>180</v>
      </c>
      <c r="X20" s="36">
        <v>176</v>
      </c>
      <c r="Y20" s="36">
        <v>3187</v>
      </c>
      <c r="Z20" s="36">
        <v>3241</v>
      </c>
      <c r="AA20" s="50">
        <f t="shared" si="0"/>
        <v>177.05555555555554</v>
      </c>
    </row>
    <row r="21" spans="1:27" ht="12">
      <c r="A21" s="35">
        <v>121</v>
      </c>
      <c r="B21" s="36" t="s">
        <v>67</v>
      </c>
      <c r="C21" s="36" t="s">
        <v>68</v>
      </c>
      <c r="D21" s="36" t="s">
        <v>69</v>
      </c>
      <c r="E21" s="36" t="s">
        <v>19</v>
      </c>
      <c r="F21" s="36">
        <v>5</v>
      </c>
      <c r="G21" s="36">
        <v>179</v>
      </c>
      <c r="H21" s="36">
        <v>155</v>
      </c>
      <c r="I21" s="36">
        <v>193</v>
      </c>
      <c r="J21" s="36">
        <v>165</v>
      </c>
      <c r="K21" s="36">
        <v>158</v>
      </c>
      <c r="L21" s="36">
        <v>167</v>
      </c>
      <c r="M21" s="36">
        <v>147</v>
      </c>
      <c r="N21" s="36">
        <v>193</v>
      </c>
      <c r="O21" s="36">
        <v>153</v>
      </c>
      <c r="P21" s="36">
        <v>191</v>
      </c>
      <c r="Q21" s="36">
        <v>220</v>
      </c>
      <c r="R21" s="36">
        <v>196</v>
      </c>
      <c r="S21" s="36">
        <v>156</v>
      </c>
      <c r="T21" s="36">
        <v>170</v>
      </c>
      <c r="U21" s="36">
        <v>149</v>
      </c>
      <c r="V21" s="36">
        <v>160</v>
      </c>
      <c r="W21" s="36">
        <v>184</v>
      </c>
      <c r="X21" s="36">
        <v>164</v>
      </c>
      <c r="Y21" s="36">
        <v>3100</v>
      </c>
      <c r="Z21" s="36">
        <v>3190</v>
      </c>
      <c r="AA21" s="50">
        <f t="shared" si="0"/>
        <v>172.22222222222223</v>
      </c>
    </row>
    <row r="22" spans="1:27" ht="12">
      <c r="A22" s="35">
        <v>137</v>
      </c>
      <c r="B22" s="36" t="s">
        <v>56</v>
      </c>
      <c r="C22" s="36" t="s">
        <v>57</v>
      </c>
      <c r="D22" s="36" t="s">
        <v>58</v>
      </c>
      <c r="E22" s="36" t="s">
        <v>19</v>
      </c>
      <c r="F22" s="36">
        <v>0</v>
      </c>
      <c r="G22" s="36">
        <v>153</v>
      </c>
      <c r="H22" s="36">
        <v>184</v>
      </c>
      <c r="I22" s="36">
        <v>185</v>
      </c>
      <c r="J22" s="36">
        <v>244</v>
      </c>
      <c r="K22" s="36">
        <v>179</v>
      </c>
      <c r="L22" s="36">
        <v>168</v>
      </c>
      <c r="M22" s="36">
        <v>164</v>
      </c>
      <c r="N22" s="36">
        <v>188</v>
      </c>
      <c r="O22" s="36">
        <v>175</v>
      </c>
      <c r="P22" s="36">
        <v>157</v>
      </c>
      <c r="Q22" s="36">
        <v>177</v>
      </c>
      <c r="R22" s="36">
        <v>153</v>
      </c>
      <c r="S22" s="36">
        <v>174</v>
      </c>
      <c r="T22" s="36">
        <v>169</v>
      </c>
      <c r="U22" s="36">
        <v>166</v>
      </c>
      <c r="V22" s="36">
        <v>206</v>
      </c>
      <c r="W22" s="36">
        <v>141</v>
      </c>
      <c r="X22" s="36">
        <v>166</v>
      </c>
      <c r="Y22" s="36">
        <v>3149</v>
      </c>
      <c r="Z22" s="36">
        <v>3149</v>
      </c>
      <c r="AA22" s="50">
        <f t="shared" si="0"/>
        <v>174.94444444444446</v>
      </c>
    </row>
    <row r="23" spans="1:27" ht="12">
      <c r="A23" s="35">
        <v>183</v>
      </c>
      <c r="B23" s="36" t="s">
        <v>77</v>
      </c>
      <c r="C23" s="36" t="s">
        <v>68</v>
      </c>
      <c r="D23" s="36" t="s">
        <v>78</v>
      </c>
      <c r="E23" s="36" t="s">
        <v>19</v>
      </c>
      <c r="F23" s="36">
        <v>5</v>
      </c>
      <c r="G23" s="36">
        <v>150</v>
      </c>
      <c r="H23" s="36">
        <v>161</v>
      </c>
      <c r="I23" s="36">
        <v>200</v>
      </c>
      <c r="J23" s="36">
        <v>138</v>
      </c>
      <c r="K23" s="36">
        <v>152</v>
      </c>
      <c r="L23" s="36">
        <v>152</v>
      </c>
      <c r="M23" s="36">
        <v>171</v>
      </c>
      <c r="N23" s="36">
        <v>193</v>
      </c>
      <c r="O23" s="36">
        <v>150</v>
      </c>
      <c r="P23" s="36">
        <v>158</v>
      </c>
      <c r="Q23" s="36">
        <v>183</v>
      </c>
      <c r="R23" s="36">
        <v>159</v>
      </c>
      <c r="S23" s="36">
        <v>211</v>
      </c>
      <c r="T23" s="36">
        <v>144</v>
      </c>
      <c r="U23" s="36">
        <v>131</v>
      </c>
      <c r="V23" s="36">
        <v>172</v>
      </c>
      <c r="W23" s="36">
        <v>170</v>
      </c>
      <c r="X23" s="36">
        <v>162</v>
      </c>
      <c r="Y23" s="36">
        <v>2957</v>
      </c>
      <c r="Z23" s="36">
        <v>3047</v>
      </c>
      <c r="AA23" s="50">
        <f t="shared" si="0"/>
        <v>164.27777777777777</v>
      </c>
    </row>
    <row r="24" spans="1:27" ht="12">
      <c r="A24" s="35">
        <v>184</v>
      </c>
      <c r="B24" s="36" t="s">
        <v>54</v>
      </c>
      <c r="C24" s="36" t="s">
        <v>52</v>
      </c>
      <c r="D24" s="36" t="s">
        <v>55</v>
      </c>
      <c r="E24" s="36" t="s">
        <v>19</v>
      </c>
      <c r="F24" s="36">
        <v>3</v>
      </c>
      <c r="G24" s="36">
        <v>172</v>
      </c>
      <c r="H24" s="36">
        <v>181</v>
      </c>
      <c r="I24" s="36">
        <v>183</v>
      </c>
      <c r="J24" s="36">
        <v>198</v>
      </c>
      <c r="K24" s="36">
        <v>194</v>
      </c>
      <c r="L24" s="36">
        <v>171</v>
      </c>
      <c r="M24" s="36">
        <v>154</v>
      </c>
      <c r="N24" s="36">
        <v>155</v>
      </c>
      <c r="O24" s="36">
        <v>156</v>
      </c>
      <c r="P24" s="36">
        <v>136</v>
      </c>
      <c r="Q24" s="36">
        <v>123</v>
      </c>
      <c r="R24" s="36">
        <v>134</v>
      </c>
      <c r="S24" s="36">
        <v>173</v>
      </c>
      <c r="T24" s="36">
        <v>153</v>
      </c>
      <c r="U24" s="36">
        <v>172</v>
      </c>
      <c r="V24" s="36">
        <v>203</v>
      </c>
      <c r="W24" s="36">
        <v>163</v>
      </c>
      <c r="X24" s="36">
        <v>169</v>
      </c>
      <c r="Y24" s="36">
        <v>2990</v>
      </c>
      <c r="Z24" s="36">
        <v>3044</v>
      </c>
      <c r="AA24" s="50">
        <f t="shared" si="0"/>
        <v>166.11111111111111</v>
      </c>
    </row>
    <row r="25" spans="1:27" ht="12">
      <c r="A25" s="35">
        <v>189</v>
      </c>
      <c r="B25" s="36" t="s">
        <v>72</v>
      </c>
      <c r="C25" s="36" t="s">
        <v>73</v>
      </c>
      <c r="D25" s="36" t="s">
        <v>74</v>
      </c>
      <c r="E25" s="36" t="s">
        <v>19</v>
      </c>
      <c r="F25" s="36">
        <v>9</v>
      </c>
      <c r="G25" s="36">
        <v>159</v>
      </c>
      <c r="H25" s="36">
        <v>169</v>
      </c>
      <c r="I25" s="36">
        <v>156</v>
      </c>
      <c r="J25" s="36">
        <v>213</v>
      </c>
      <c r="K25" s="36">
        <v>148</v>
      </c>
      <c r="L25" s="36">
        <v>105</v>
      </c>
      <c r="M25" s="36">
        <v>136</v>
      </c>
      <c r="N25" s="36">
        <v>189</v>
      </c>
      <c r="O25" s="36">
        <v>151</v>
      </c>
      <c r="P25" s="36">
        <v>158</v>
      </c>
      <c r="Q25" s="36">
        <v>178</v>
      </c>
      <c r="R25" s="36">
        <v>178</v>
      </c>
      <c r="S25" s="36">
        <v>151</v>
      </c>
      <c r="T25" s="36">
        <v>168</v>
      </c>
      <c r="U25" s="36">
        <v>132</v>
      </c>
      <c r="V25" s="36">
        <v>171</v>
      </c>
      <c r="W25" s="36">
        <v>123</v>
      </c>
      <c r="X25" s="36">
        <v>166</v>
      </c>
      <c r="Y25" s="36">
        <v>2851</v>
      </c>
      <c r="Z25" s="36">
        <v>3013</v>
      </c>
      <c r="AA25" s="50">
        <f t="shared" si="0"/>
        <v>158.38888888888889</v>
      </c>
    </row>
    <row r="26" spans="1:27" ht="12">
      <c r="A26" s="35">
        <v>193</v>
      </c>
      <c r="B26" s="36" t="s">
        <v>62</v>
      </c>
      <c r="C26" s="36" t="s">
        <v>63</v>
      </c>
      <c r="D26" s="36" t="s">
        <v>64</v>
      </c>
      <c r="E26" s="36" t="s">
        <v>19</v>
      </c>
      <c r="F26" s="36">
        <v>5</v>
      </c>
      <c r="G26" s="36">
        <v>194</v>
      </c>
      <c r="H26" s="36">
        <v>170</v>
      </c>
      <c r="I26" s="36">
        <v>148</v>
      </c>
      <c r="J26" s="36">
        <v>175</v>
      </c>
      <c r="K26" s="36">
        <v>189</v>
      </c>
      <c r="L26" s="36">
        <v>159</v>
      </c>
      <c r="M26" s="36">
        <v>212</v>
      </c>
      <c r="N26" s="36">
        <v>145</v>
      </c>
      <c r="O26" s="36">
        <v>172</v>
      </c>
      <c r="P26" s="36">
        <v>139</v>
      </c>
      <c r="Q26" s="36">
        <v>180</v>
      </c>
      <c r="R26" s="36">
        <v>157</v>
      </c>
      <c r="S26" s="36">
        <v>179</v>
      </c>
      <c r="T26" s="36">
        <v>112</v>
      </c>
      <c r="U26" s="36">
        <v>175</v>
      </c>
      <c r="V26" s="36">
        <v>154</v>
      </c>
      <c r="W26" s="36">
        <v>113</v>
      </c>
      <c r="X26" s="36">
        <v>132</v>
      </c>
      <c r="Y26" s="36">
        <v>2905</v>
      </c>
      <c r="Z26" s="36">
        <v>2995</v>
      </c>
      <c r="AA26" s="50">
        <f t="shared" si="0"/>
        <v>161.38888888888889</v>
      </c>
    </row>
    <row r="27" spans="1:27" ht="12">
      <c r="A27" s="35">
        <v>202</v>
      </c>
      <c r="B27" s="36" t="s">
        <v>70</v>
      </c>
      <c r="C27" s="36" t="s">
        <v>63</v>
      </c>
      <c r="D27" s="36" t="s">
        <v>71</v>
      </c>
      <c r="E27" s="36" t="s">
        <v>19</v>
      </c>
      <c r="F27" s="36">
        <v>2</v>
      </c>
      <c r="G27" s="36">
        <v>202</v>
      </c>
      <c r="H27" s="36">
        <v>158</v>
      </c>
      <c r="I27" s="36">
        <v>151</v>
      </c>
      <c r="J27" s="36">
        <v>211</v>
      </c>
      <c r="K27" s="36">
        <v>146</v>
      </c>
      <c r="L27" s="36">
        <v>160</v>
      </c>
      <c r="M27" s="36">
        <v>149</v>
      </c>
      <c r="N27" s="36">
        <v>127</v>
      </c>
      <c r="O27" s="36">
        <v>134</v>
      </c>
      <c r="P27" s="36">
        <v>158</v>
      </c>
      <c r="Q27" s="36">
        <v>159</v>
      </c>
      <c r="R27" s="36">
        <v>178</v>
      </c>
      <c r="S27" s="36">
        <v>138</v>
      </c>
      <c r="T27" s="36">
        <v>146</v>
      </c>
      <c r="U27" s="36">
        <v>188</v>
      </c>
      <c r="V27" s="36">
        <v>156</v>
      </c>
      <c r="W27" s="36">
        <v>181</v>
      </c>
      <c r="X27" s="36">
        <v>193</v>
      </c>
      <c r="Y27" s="36">
        <v>2935</v>
      </c>
      <c r="Z27" s="36">
        <v>2971</v>
      </c>
      <c r="AA27" s="50">
        <f t="shared" si="0"/>
        <v>163.05555555555554</v>
      </c>
    </row>
    <row r="28" spans="1:27" ht="12">
      <c r="A28" s="35">
        <v>214</v>
      </c>
      <c r="B28" s="36" t="s">
        <v>75</v>
      </c>
      <c r="C28" s="36" t="s">
        <v>63</v>
      </c>
      <c r="D28" s="36" t="s">
        <v>76</v>
      </c>
      <c r="E28" s="36" t="s">
        <v>19</v>
      </c>
      <c r="F28" s="36">
        <v>4</v>
      </c>
      <c r="G28" s="36">
        <v>147</v>
      </c>
      <c r="H28" s="36">
        <v>201</v>
      </c>
      <c r="I28" s="36">
        <v>181</v>
      </c>
      <c r="J28" s="36">
        <v>140</v>
      </c>
      <c r="K28" s="36">
        <v>144</v>
      </c>
      <c r="L28" s="36">
        <v>158</v>
      </c>
      <c r="M28" s="36">
        <v>141</v>
      </c>
      <c r="N28" s="36">
        <v>145</v>
      </c>
      <c r="O28" s="36">
        <v>152</v>
      </c>
      <c r="P28" s="36">
        <v>183</v>
      </c>
      <c r="Q28" s="36">
        <v>169</v>
      </c>
      <c r="R28" s="36">
        <v>180</v>
      </c>
      <c r="S28" s="36">
        <v>158</v>
      </c>
      <c r="T28" s="36">
        <v>164</v>
      </c>
      <c r="U28" s="36">
        <v>159</v>
      </c>
      <c r="V28" s="36">
        <v>141</v>
      </c>
      <c r="W28" s="36">
        <v>135</v>
      </c>
      <c r="X28" s="36">
        <v>156</v>
      </c>
      <c r="Y28" s="36">
        <v>2854</v>
      </c>
      <c r="Z28" s="36">
        <v>2926</v>
      </c>
      <c r="AA28" s="50">
        <f t="shared" si="0"/>
        <v>158.55555555555554</v>
      </c>
    </row>
    <row r="29" spans="1:27" ht="12">
      <c r="A29" s="35">
        <v>240</v>
      </c>
      <c r="B29" s="36" t="s">
        <v>79</v>
      </c>
      <c r="C29" s="36" t="s">
        <v>80</v>
      </c>
      <c r="D29" s="36" t="s">
        <v>81</v>
      </c>
      <c r="E29" s="36" t="s">
        <v>19</v>
      </c>
      <c r="F29" s="36">
        <v>0</v>
      </c>
      <c r="G29" s="36">
        <v>174</v>
      </c>
      <c r="H29" s="36">
        <v>168</v>
      </c>
      <c r="I29" s="36">
        <v>148</v>
      </c>
      <c r="J29" s="36">
        <v>130</v>
      </c>
      <c r="K29" s="36">
        <v>151</v>
      </c>
      <c r="L29" s="36">
        <v>159</v>
      </c>
      <c r="M29" s="36">
        <v>128</v>
      </c>
      <c r="N29" s="36">
        <v>171</v>
      </c>
      <c r="O29" s="36">
        <v>168</v>
      </c>
      <c r="P29" s="36">
        <v>130</v>
      </c>
      <c r="Q29" s="36">
        <v>136</v>
      </c>
      <c r="R29" s="36">
        <v>199</v>
      </c>
      <c r="S29" s="36">
        <v>158</v>
      </c>
      <c r="T29" s="36">
        <v>175</v>
      </c>
      <c r="U29" s="36">
        <v>129</v>
      </c>
      <c r="V29" s="36">
        <v>142</v>
      </c>
      <c r="W29" s="36">
        <v>169</v>
      </c>
      <c r="X29" s="36">
        <v>135</v>
      </c>
      <c r="Y29" s="36">
        <v>2770</v>
      </c>
      <c r="Z29" s="36">
        <v>2770</v>
      </c>
      <c r="AA29" s="50">
        <f t="shared" si="0"/>
        <v>153.88888888888889</v>
      </c>
    </row>
    <row r="30" spans="1:27" ht="12">
      <c r="A30" s="35">
        <v>254</v>
      </c>
      <c r="B30" s="36" t="s">
        <v>84</v>
      </c>
      <c r="C30" s="36" t="s">
        <v>85</v>
      </c>
      <c r="D30" s="36" t="s">
        <v>86</v>
      </c>
      <c r="E30" s="36" t="s">
        <v>19</v>
      </c>
      <c r="F30" s="36">
        <v>5</v>
      </c>
      <c r="G30" s="36">
        <v>158</v>
      </c>
      <c r="H30" s="36">
        <v>113</v>
      </c>
      <c r="I30" s="36">
        <v>109</v>
      </c>
      <c r="J30" s="36">
        <v>94</v>
      </c>
      <c r="K30" s="36">
        <v>180</v>
      </c>
      <c r="L30" s="36">
        <v>153</v>
      </c>
      <c r="M30" s="36">
        <v>186</v>
      </c>
      <c r="N30" s="36">
        <v>156</v>
      </c>
      <c r="O30" s="36">
        <v>154</v>
      </c>
      <c r="P30" s="36">
        <v>105</v>
      </c>
      <c r="Q30" s="36">
        <v>135</v>
      </c>
      <c r="R30" s="36">
        <v>141</v>
      </c>
      <c r="S30" s="36">
        <v>149</v>
      </c>
      <c r="T30" s="36">
        <v>150</v>
      </c>
      <c r="U30" s="36">
        <v>134</v>
      </c>
      <c r="V30" s="36">
        <v>150</v>
      </c>
      <c r="W30" s="36">
        <v>137</v>
      </c>
      <c r="X30" s="36">
        <v>105</v>
      </c>
      <c r="Y30" s="36">
        <v>2509</v>
      </c>
      <c r="Z30" s="36">
        <v>2599</v>
      </c>
      <c r="AA30" s="50">
        <f t="shared" si="0"/>
        <v>139.38888888888889</v>
      </c>
    </row>
    <row r="31" spans="1:27" ht="12">
      <c r="A31" s="35">
        <v>255</v>
      </c>
      <c r="B31" s="36" t="s">
        <v>82</v>
      </c>
      <c r="C31" s="36" t="s">
        <v>28</v>
      </c>
      <c r="D31" s="36" t="s">
        <v>83</v>
      </c>
      <c r="E31" s="36" t="s">
        <v>19</v>
      </c>
      <c r="F31" s="36">
        <v>1</v>
      </c>
      <c r="G31" s="36">
        <v>122</v>
      </c>
      <c r="H31" s="36">
        <v>137</v>
      </c>
      <c r="I31" s="36">
        <v>120</v>
      </c>
      <c r="J31" s="36">
        <v>182</v>
      </c>
      <c r="K31" s="36">
        <v>149</v>
      </c>
      <c r="L31" s="36">
        <v>153</v>
      </c>
      <c r="M31" s="36">
        <v>166</v>
      </c>
      <c r="N31" s="36">
        <v>123</v>
      </c>
      <c r="O31" s="36">
        <v>122</v>
      </c>
      <c r="P31" s="36">
        <v>140</v>
      </c>
      <c r="Q31" s="36">
        <v>153</v>
      </c>
      <c r="R31" s="36">
        <v>160</v>
      </c>
      <c r="S31" s="36">
        <v>174</v>
      </c>
      <c r="T31" s="36">
        <v>118</v>
      </c>
      <c r="U31" s="36">
        <v>122</v>
      </c>
      <c r="V31" s="36">
        <v>180</v>
      </c>
      <c r="W31" s="36">
        <v>97</v>
      </c>
      <c r="X31" s="36">
        <v>153</v>
      </c>
      <c r="Y31" s="36">
        <v>2571</v>
      </c>
      <c r="Z31" s="36">
        <v>2589</v>
      </c>
      <c r="AA31" s="50">
        <f t="shared" si="0"/>
        <v>142.83333333333334</v>
      </c>
    </row>
    <row r="32" ht="12.75" thickBot="1"/>
    <row r="33" spans="1:5" ht="21.75" customHeight="1">
      <c r="A33" s="37" t="s">
        <v>199</v>
      </c>
      <c r="B33" s="38"/>
      <c r="C33" s="39"/>
      <c r="D33" s="40" t="s">
        <v>4</v>
      </c>
      <c r="E33" s="41">
        <v>82</v>
      </c>
    </row>
    <row r="34" spans="1:27" ht="12">
      <c r="A34" s="35">
        <v>16</v>
      </c>
      <c r="B34" s="36" t="s">
        <v>91</v>
      </c>
      <c r="C34" s="36" t="s">
        <v>92</v>
      </c>
      <c r="D34" s="36" t="s">
        <v>93</v>
      </c>
      <c r="E34" s="36" t="s">
        <v>19</v>
      </c>
      <c r="F34" s="36">
        <v>0</v>
      </c>
      <c r="G34" s="36">
        <v>189</v>
      </c>
      <c r="H34" s="36">
        <v>144</v>
      </c>
      <c r="I34" s="36">
        <v>176</v>
      </c>
      <c r="J34" s="36">
        <v>162</v>
      </c>
      <c r="K34" s="36">
        <v>207</v>
      </c>
      <c r="L34" s="36">
        <v>201</v>
      </c>
      <c r="M34" s="36">
        <v>155</v>
      </c>
      <c r="N34" s="36">
        <v>214</v>
      </c>
      <c r="O34" s="36">
        <v>160</v>
      </c>
      <c r="P34" s="36">
        <v>176</v>
      </c>
      <c r="Q34" s="36">
        <v>114</v>
      </c>
      <c r="R34" s="36">
        <v>163</v>
      </c>
      <c r="S34" s="36">
        <v>203</v>
      </c>
      <c r="T34" s="36">
        <v>179</v>
      </c>
      <c r="U34" s="36">
        <v>183</v>
      </c>
      <c r="V34" s="36">
        <v>161</v>
      </c>
      <c r="W34" s="36">
        <v>179</v>
      </c>
      <c r="X34" s="36">
        <v>182</v>
      </c>
      <c r="Y34" s="36">
        <v>3148</v>
      </c>
      <c r="Z34" s="36">
        <v>3148</v>
      </c>
      <c r="AA34" s="50">
        <f t="shared" si="0"/>
        <v>174.88888888888889</v>
      </c>
    </row>
    <row r="35" spans="1:27" ht="12">
      <c r="A35" s="35">
        <v>21</v>
      </c>
      <c r="B35" s="36" t="s">
        <v>88</v>
      </c>
      <c r="C35" s="36" t="s">
        <v>89</v>
      </c>
      <c r="D35" s="36" t="s">
        <v>90</v>
      </c>
      <c r="E35" s="36" t="s">
        <v>19</v>
      </c>
      <c r="F35" s="36">
        <v>0</v>
      </c>
      <c r="G35" s="36">
        <v>182</v>
      </c>
      <c r="H35" s="36">
        <v>134</v>
      </c>
      <c r="I35" s="36">
        <v>202</v>
      </c>
      <c r="J35" s="36">
        <v>214</v>
      </c>
      <c r="K35" s="36">
        <v>146</v>
      </c>
      <c r="L35" s="36">
        <v>225</v>
      </c>
      <c r="M35" s="36">
        <v>179</v>
      </c>
      <c r="N35" s="36">
        <v>148</v>
      </c>
      <c r="O35" s="36">
        <v>161</v>
      </c>
      <c r="P35" s="36">
        <v>203</v>
      </c>
      <c r="Q35" s="36">
        <v>122</v>
      </c>
      <c r="R35" s="36">
        <v>203</v>
      </c>
      <c r="S35" s="36">
        <v>194</v>
      </c>
      <c r="T35" s="36">
        <v>145</v>
      </c>
      <c r="U35" s="36">
        <v>161</v>
      </c>
      <c r="V35" s="36">
        <v>182</v>
      </c>
      <c r="W35" s="36">
        <v>179</v>
      </c>
      <c r="X35" s="36">
        <v>142</v>
      </c>
      <c r="Y35" s="36">
        <v>3122</v>
      </c>
      <c r="Z35" s="36">
        <v>3122</v>
      </c>
      <c r="AA35" s="50">
        <f t="shared" si="0"/>
        <v>173.44444444444446</v>
      </c>
    </row>
    <row r="36" spans="1:27" ht="12">
      <c r="A36" s="35">
        <v>22</v>
      </c>
      <c r="B36" s="36" t="s">
        <v>94</v>
      </c>
      <c r="C36" s="36" t="s">
        <v>95</v>
      </c>
      <c r="D36" s="36" t="s">
        <v>96</v>
      </c>
      <c r="E36" s="36" t="s">
        <v>19</v>
      </c>
      <c r="F36" s="36">
        <v>0</v>
      </c>
      <c r="G36" s="36">
        <v>177</v>
      </c>
      <c r="H36" s="36">
        <v>166</v>
      </c>
      <c r="I36" s="36">
        <v>170</v>
      </c>
      <c r="J36" s="36">
        <v>161</v>
      </c>
      <c r="K36" s="36">
        <v>159</v>
      </c>
      <c r="L36" s="36">
        <v>169</v>
      </c>
      <c r="M36" s="36">
        <v>164</v>
      </c>
      <c r="N36" s="36">
        <v>178</v>
      </c>
      <c r="O36" s="36">
        <v>184</v>
      </c>
      <c r="P36" s="36">
        <v>165</v>
      </c>
      <c r="Q36" s="36">
        <v>171</v>
      </c>
      <c r="R36" s="36">
        <v>180</v>
      </c>
      <c r="S36" s="36">
        <v>169</v>
      </c>
      <c r="T36" s="36">
        <v>158</v>
      </c>
      <c r="U36" s="36">
        <v>201</v>
      </c>
      <c r="V36" s="36">
        <v>139</v>
      </c>
      <c r="W36" s="36">
        <v>202</v>
      </c>
      <c r="X36" s="36">
        <v>194</v>
      </c>
      <c r="Y36" s="36">
        <v>3107</v>
      </c>
      <c r="Z36" s="36">
        <v>3107</v>
      </c>
      <c r="AA36" s="50">
        <f t="shared" si="0"/>
        <v>172.61111111111111</v>
      </c>
    </row>
    <row r="37" spans="1:27" ht="12">
      <c r="A37" s="35">
        <v>63</v>
      </c>
      <c r="B37" s="36" t="s">
        <v>97</v>
      </c>
      <c r="C37" s="36" t="s">
        <v>98</v>
      </c>
      <c r="D37" s="36" t="s">
        <v>99</v>
      </c>
      <c r="E37" s="36" t="s">
        <v>19</v>
      </c>
      <c r="F37" s="36">
        <v>0</v>
      </c>
      <c r="G37" s="36">
        <v>137</v>
      </c>
      <c r="H37" s="36">
        <v>147</v>
      </c>
      <c r="I37" s="36">
        <v>143</v>
      </c>
      <c r="J37" s="36">
        <v>167</v>
      </c>
      <c r="K37" s="36">
        <v>142</v>
      </c>
      <c r="L37" s="36">
        <v>156</v>
      </c>
      <c r="M37" s="36">
        <v>158</v>
      </c>
      <c r="N37" s="36">
        <v>169</v>
      </c>
      <c r="O37" s="36">
        <v>230</v>
      </c>
      <c r="P37" s="36">
        <v>134</v>
      </c>
      <c r="Q37" s="36">
        <v>141</v>
      </c>
      <c r="R37" s="36">
        <v>141</v>
      </c>
      <c r="S37" s="36">
        <v>163</v>
      </c>
      <c r="T37" s="36">
        <v>161</v>
      </c>
      <c r="U37" s="36">
        <v>159</v>
      </c>
      <c r="V37" s="36">
        <v>149</v>
      </c>
      <c r="W37" s="36">
        <v>157</v>
      </c>
      <c r="X37" s="36">
        <v>115</v>
      </c>
      <c r="Y37" s="36">
        <v>2769</v>
      </c>
      <c r="Z37" s="36">
        <v>2769</v>
      </c>
      <c r="AA37" s="50">
        <f t="shared" si="0"/>
        <v>153.83333333333334</v>
      </c>
    </row>
    <row r="38" spans="1:27" ht="12">
      <c r="A38" s="35">
        <v>70</v>
      </c>
      <c r="B38" s="36" t="s">
        <v>100</v>
      </c>
      <c r="C38" s="36" t="s">
        <v>101</v>
      </c>
      <c r="D38" s="36" t="s">
        <v>166</v>
      </c>
      <c r="E38" s="36" t="s">
        <v>19</v>
      </c>
      <c r="F38" s="36">
        <v>0</v>
      </c>
      <c r="G38" s="36">
        <v>165</v>
      </c>
      <c r="H38" s="36">
        <v>160</v>
      </c>
      <c r="I38" s="36">
        <v>140</v>
      </c>
      <c r="J38" s="36">
        <v>151</v>
      </c>
      <c r="K38" s="36">
        <v>128</v>
      </c>
      <c r="L38" s="36">
        <v>128</v>
      </c>
      <c r="M38" s="36">
        <v>137</v>
      </c>
      <c r="N38" s="36">
        <v>161</v>
      </c>
      <c r="O38" s="36">
        <v>147</v>
      </c>
      <c r="P38" s="36">
        <v>116</v>
      </c>
      <c r="Q38" s="36">
        <v>147</v>
      </c>
      <c r="R38" s="36">
        <v>152</v>
      </c>
      <c r="S38" s="36">
        <v>158</v>
      </c>
      <c r="T38" s="36">
        <v>150</v>
      </c>
      <c r="U38" s="36">
        <v>166</v>
      </c>
      <c r="V38" s="36">
        <v>159</v>
      </c>
      <c r="W38" s="36">
        <v>124</v>
      </c>
      <c r="X38" s="36">
        <v>166</v>
      </c>
      <c r="Y38" s="36">
        <v>2655</v>
      </c>
      <c r="Z38" s="36">
        <v>2655</v>
      </c>
      <c r="AA38" s="50">
        <f t="shared" si="0"/>
        <v>147.5</v>
      </c>
    </row>
    <row r="39" ht="12.75" thickBot="1"/>
    <row r="40" spans="1:5" ht="21.75" customHeight="1">
      <c r="A40" s="37" t="s">
        <v>200</v>
      </c>
      <c r="B40" s="38"/>
      <c r="C40" s="39"/>
      <c r="D40" s="40" t="s">
        <v>4</v>
      </c>
      <c r="E40" s="41">
        <v>90</v>
      </c>
    </row>
    <row r="41" spans="1:27" ht="12">
      <c r="A41" s="35">
        <v>15</v>
      </c>
      <c r="B41" s="36" t="s">
        <v>104</v>
      </c>
      <c r="C41" s="36" t="s">
        <v>89</v>
      </c>
      <c r="D41" s="36" t="s">
        <v>105</v>
      </c>
      <c r="E41" s="36" t="s">
        <v>19</v>
      </c>
      <c r="F41" s="36">
        <v>0</v>
      </c>
      <c r="G41" s="36">
        <v>199</v>
      </c>
      <c r="H41" s="36">
        <v>175</v>
      </c>
      <c r="I41" s="36">
        <v>171</v>
      </c>
      <c r="J41" s="36">
        <v>173</v>
      </c>
      <c r="K41" s="36">
        <v>157</v>
      </c>
      <c r="L41" s="36">
        <v>170</v>
      </c>
      <c r="M41" s="36">
        <v>162</v>
      </c>
      <c r="N41" s="36">
        <v>173</v>
      </c>
      <c r="O41" s="36">
        <v>171</v>
      </c>
      <c r="P41" s="36">
        <v>205</v>
      </c>
      <c r="Q41" s="36">
        <v>182</v>
      </c>
      <c r="R41" s="36">
        <v>172</v>
      </c>
      <c r="S41" s="36">
        <v>156</v>
      </c>
      <c r="T41" s="36">
        <v>169</v>
      </c>
      <c r="U41" s="36">
        <v>156</v>
      </c>
      <c r="V41" s="36">
        <v>171</v>
      </c>
      <c r="W41" s="36">
        <v>167</v>
      </c>
      <c r="X41" s="36">
        <v>144</v>
      </c>
      <c r="Y41" s="36">
        <v>3073</v>
      </c>
      <c r="Z41" s="36">
        <v>3073</v>
      </c>
      <c r="AA41" s="50">
        <f t="shared" si="0"/>
        <v>170.72222222222223</v>
      </c>
    </row>
    <row r="42" spans="1:27" ht="12">
      <c r="A42" s="35">
        <v>17</v>
      </c>
      <c r="B42" s="36" t="s">
        <v>112</v>
      </c>
      <c r="C42" s="36" t="s">
        <v>113</v>
      </c>
      <c r="D42" s="36" t="s">
        <v>114</v>
      </c>
      <c r="E42" s="36" t="s">
        <v>19</v>
      </c>
      <c r="F42" s="36">
        <v>0</v>
      </c>
      <c r="G42" s="36">
        <v>148</v>
      </c>
      <c r="H42" s="36">
        <v>129</v>
      </c>
      <c r="I42" s="36">
        <v>141</v>
      </c>
      <c r="J42" s="36">
        <v>172</v>
      </c>
      <c r="K42" s="36">
        <v>183</v>
      </c>
      <c r="L42" s="36">
        <v>193</v>
      </c>
      <c r="M42" s="36">
        <v>167</v>
      </c>
      <c r="N42" s="36">
        <v>160</v>
      </c>
      <c r="O42" s="36">
        <v>186</v>
      </c>
      <c r="P42" s="36">
        <v>170</v>
      </c>
      <c r="Q42" s="36">
        <v>148</v>
      </c>
      <c r="R42" s="36">
        <v>170</v>
      </c>
      <c r="S42" s="36">
        <v>160</v>
      </c>
      <c r="T42" s="36">
        <v>185</v>
      </c>
      <c r="U42" s="36">
        <v>207</v>
      </c>
      <c r="V42" s="36">
        <v>214</v>
      </c>
      <c r="W42" s="36">
        <v>158</v>
      </c>
      <c r="X42" s="36">
        <v>162</v>
      </c>
      <c r="Y42" s="36">
        <v>3053</v>
      </c>
      <c r="Z42" s="36">
        <v>3053</v>
      </c>
      <c r="AA42" s="50">
        <f t="shared" si="0"/>
        <v>169.61111111111111</v>
      </c>
    </row>
    <row r="43" spans="1:27" ht="12">
      <c r="A43" s="35">
        <v>51</v>
      </c>
      <c r="B43" s="36" t="s">
        <v>115</v>
      </c>
      <c r="C43" s="36" t="s">
        <v>116</v>
      </c>
      <c r="D43" s="36" t="s">
        <v>117</v>
      </c>
      <c r="E43" s="36" t="s">
        <v>19</v>
      </c>
      <c r="F43" s="36">
        <v>0</v>
      </c>
      <c r="G43" s="36">
        <v>156</v>
      </c>
      <c r="H43" s="36">
        <v>169</v>
      </c>
      <c r="I43" s="36">
        <v>161</v>
      </c>
      <c r="J43" s="36">
        <v>156</v>
      </c>
      <c r="K43" s="36">
        <v>135</v>
      </c>
      <c r="L43" s="36">
        <v>175</v>
      </c>
      <c r="M43" s="36">
        <v>150</v>
      </c>
      <c r="N43" s="36">
        <v>185</v>
      </c>
      <c r="O43" s="36">
        <v>152</v>
      </c>
      <c r="P43" s="36">
        <v>174</v>
      </c>
      <c r="Q43" s="36">
        <v>168</v>
      </c>
      <c r="R43" s="36">
        <v>159</v>
      </c>
      <c r="S43" s="36">
        <v>161</v>
      </c>
      <c r="T43" s="36">
        <v>117</v>
      </c>
      <c r="U43" s="36">
        <v>202</v>
      </c>
      <c r="V43" s="36">
        <v>135</v>
      </c>
      <c r="W43" s="36">
        <v>161</v>
      </c>
      <c r="X43" s="36">
        <v>167</v>
      </c>
      <c r="Y43" s="36">
        <v>2883</v>
      </c>
      <c r="Z43" s="36">
        <v>2883</v>
      </c>
      <c r="AA43" s="50">
        <f t="shared" si="0"/>
        <v>160.16666666666666</v>
      </c>
    </row>
    <row r="44" spans="1:27" ht="12">
      <c r="A44" s="35">
        <v>56</v>
      </c>
      <c r="B44" s="36" t="s">
        <v>106</v>
      </c>
      <c r="C44" s="36" t="s">
        <v>107</v>
      </c>
      <c r="D44" s="36" t="s">
        <v>108</v>
      </c>
      <c r="E44" s="36" t="s">
        <v>19</v>
      </c>
      <c r="F44" s="36">
        <v>0</v>
      </c>
      <c r="G44" s="36">
        <v>167</v>
      </c>
      <c r="H44" s="36">
        <v>163</v>
      </c>
      <c r="I44" s="36">
        <v>177</v>
      </c>
      <c r="J44" s="36">
        <v>181</v>
      </c>
      <c r="K44" s="36">
        <v>151</v>
      </c>
      <c r="L44" s="36">
        <v>134</v>
      </c>
      <c r="M44" s="36">
        <v>113</v>
      </c>
      <c r="N44" s="36">
        <v>189</v>
      </c>
      <c r="O44" s="36">
        <v>177</v>
      </c>
      <c r="P44" s="36">
        <v>145</v>
      </c>
      <c r="Q44" s="36">
        <v>200</v>
      </c>
      <c r="R44" s="36">
        <v>165</v>
      </c>
      <c r="S44" s="36">
        <v>180</v>
      </c>
      <c r="T44" s="36">
        <v>161</v>
      </c>
      <c r="U44" s="36">
        <v>135</v>
      </c>
      <c r="V44" s="36">
        <v>112</v>
      </c>
      <c r="W44" s="36">
        <v>152</v>
      </c>
      <c r="X44" s="36">
        <v>165</v>
      </c>
      <c r="Y44" s="36">
        <v>2867</v>
      </c>
      <c r="Z44" s="36">
        <v>2867</v>
      </c>
      <c r="AA44" s="50">
        <f t="shared" si="0"/>
        <v>159.27777777777777</v>
      </c>
    </row>
    <row r="45" spans="1:27" ht="12">
      <c r="A45" s="35">
        <v>59</v>
      </c>
      <c r="B45" s="36" t="s">
        <v>109</v>
      </c>
      <c r="C45" s="36" t="s">
        <v>110</v>
      </c>
      <c r="D45" s="36" t="s">
        <v>111</v>
      </c>
      <c r="E45" s="36" t="s">
        <v>19</v>
      </c>
      <c r="F45" s="36">
        <v>0</v>
      </c>
      <c r="G45" s="36">
        <v>154</v>
      </c>
      <c r="H45" s="36">
        <v>169</v>
      </c>
      <c r="I45" s="36">
        <v>156</v>
      </c>
      <c r="J45" s="36">
        <v>169</v>
      </c>
      <c r="K45" s="36">
        <v>191</v>
      </c>
      <c r="L45" s="36">
        <v>133</v>
      </c>
      <c r="M45" s="36">
        <v>194</v>
      </c>
      <c r="N45" s="36">
        <v>167</v>
      </c>
      <c r="O45" s="36">
        <v>115</v>
      </c>
      <c r="P45" s="36">
        <v>152</v>
      </c>
      <c r="Q45" s="36">
        <v>144</v>
      </c>
      <c r="R45" s="36">
        <v>173</v>
      </c>
      <c r="S45" s="36">
        <v>125</v>
      </c>
      <c r="T45" s="36">
        <v>128</v>
      </c>
      <c r="U45" s="36">
        <v>156</v>
      </c>
      <c r="V45" s="36">
        <v>137</v>
      </c>
      <c r="W45" s="36">
        <v>172</v>
      </c>
      <c r="X45" s="36">
        <v>214</v>
      </c>
      <c r="Y45" s="36">
        <v>2849</v>
      </c>
      <c r="Z45" s="36">
        <v>2849</v>
      </c>
      <c r="AA45" s="50">
        <f t="shared" si="0"/>
        <v>158.27777777777777</v>
      </c>
    </row>
    <row r="46" spans="1:27" ht="12">
      <c r="A46" s="35">
        <v>62</v>
      </c>
      <c r="B46" s="36" t="s">
        <v>118</v>
      </c>
      <c r="C46" s="36" t="s">
        <v>119</v>
      </c>
      <c r="D46" s="36" t="s">
        <v>120</v>
      </c>
      <c r="E46" s="36" t="s">
        <v>19</v>
      </c>
      <c r="F46" s="36">
        <v>0</v>
      </c>
      <c r="G46" s="36">
        <v>169</v>
      </c>
      <c r="H46" s="36">
        <v>163</v>
      </c>
      <c r="I46" s="36">
        <v>165</v>
      </c>
      <c r="J46" s="36">
        <v>159</v>
      </c>
      <c r="K46" s="36">
        <v>141</v>
      </c>
      <c r="L46" s="36">
        <v>147</v>
      </c>
      <c r="M46" s="36">
        <v>135</v>
      </c>
      <c r="N46" s="36">
        <v>180</v>
      </c>
      <c r="O46" s="36">
        <v>200</v>
      </c>
      <c r="P46" s="36">
        <v>135</v>
      </c>
      <c r="Q46" s="36">
        <v>169</v>
      </c>
      <c r="R46" s="36">
        <v>167</v>
      </c>
      <c r="S46" s="36">
        <v>130</v>
      </c>
      <c r="T46" s="36">
        <v>154</v>
      </c>
      <c r="U46" s="36">
        <v>167</v>
      </c>
      <c r="V46" s="36">
        <v>129</v>
      </c>
      <c r="W46" s="36">
        <v>170</v>
      </c>
      <c r="X46" s="36">
        <v>137</v>
      </c>
      <c r="Y46" s="36">
        <v>2817</v>
      </c>
      <c r="Z46" s="36">
        <v>2817</v>
      </c>
      <c r="AA46" s="50">
        <f t="shared" si="0"/>
        <v>156.5</v>
      </c>
    </row>
    <row r="47" spans="1:27" ht="12">
      <c r="A47" s="35">
        <v>65</v>
      </c>
      <c r="B47" s="36" t="s">
        <v>121</v>
      </c>
      <c r="C47" s="36" t="s">
        <v>122</v>
      </c>
      <c r="D47" s="36" t="s">
        <v>123</v>
      </c>
      <c r="E47" s="36" t="s">
        <v>19</v>
      </c>
      <c r="F47" s="36">
        <v>0</v>
      </c>
      <c r="G47" s="36">
        <v>144</v>
      </c>
      <c r="H47" s="36">
        <v>140</v>
      </c>
      <c r="I47" s="36">
        <v>118</v>
      </c>
      <c r="J47" s="36">
        <v>143</v>
      </c>
      <c r="K47" s="36">
        <v>196</v>
      </c>
      <c r="L47" s="36">
        <v>185</v>
      </c>
      <c r="M47" s="36">
        <v>120</v>
      </c>
      <c r="N47" s="36">
        <v>188</v>
      </c>
      <c r="O47" s="36">
        <v>158</v>
      </c>
      <c r="P47" s="36">
        <v>183</v>
      </c>
      <c r="Q47" s="36">
        <v>186</v>
      </c>
      <c r="R47" s="36">
        <v>140</v>
      </c>
      <c r="S47" s="36">
        <v>119</v>
      </c>
      <c r="T47" s="36">
        <v>142</v>
      </c>
      <c r="U47" s="36">
        <v>165</v>
      </c>
      <c r="V47" s="36">
        <v>163</v>
      </c>
      <c r="W47" s="36">
        <v>138</v>
      </c>
      <c r="X47" s="36">
        <v>185</v>
      </c>
      <c r="Y47" s="36">
        <v>2813</v>
      </c>
      <c r="Z47" s="36">
        <v>2813</v>
      </c>
      <c r="AA47" s="50">
        <f t="shared" si="0"/>
        <v>156.27777777777777</v>
      </c>
    </row>
    <row r="48" spans="1:27" ht="12">
      <c r="A48" s="35">
        <v>81</v>
      </c>
      <c r="B48" s="36" t="s">
        <v>124</v>
      </c>
      <c r="C48" s="36" t="s">
        <v>125</v>
      </c>
      <c r="D48" s="36" t="s">
        <v>126</v>
      </c>
      <c r="E48" s="36" t="s">
        <v>19</v>
      </c>
      <c r="F48" s="36">
        <v>0</v>
      </c>
      <c r="G48" s="36">
        <v>129</v>
      </c>
      <c r="H48" s="36">
        <v>162</v>
      </c>
      <c r="I48" s="36">
        <v>167</v>
      </c>
      <c r="J48" s="36">
        <v>152</v>
      </c>
      <c r="K48" s="36">
        <v>156</v>
      </c>
      <c r="L48" s="36">
        <v>132</v>
      </c>
      <c r="M48" s="36">
        <v>121</v>
      </c>
      <c r="N48" s="36">
        <v>162</v>
      </c>
      <c r="O48" s="36">
        <v>116</v>
      </c>
      <c r="P48" s="36">
        <v>153</v>
      </c>
      <c r="Q48" s="36">
        <v>134</v>
      </c>
      <c r="R48" s="36">
        <v>160</v>
      </c>
      <c r="S48" s="36">
        <v>133</v>
      </c>
      <c r="T48" s="36">
        <v>145</v>
      </c>
      <c r="U48" s="36">
        <v>146</v>
      </c>
      <c r="V48" s="36">
        <v>127</v>
      </c>
      <c r="W48" s="36">
        <v>160</v>
      </c>
      <c r="X48" s="36">
        <v>113</v>
      </c>
      <c r="Y48" s="36">
        <v>2568</v>
      </c>
      <c r="Z48" s="36">
        <v>2568</v>
      </c>
      <c r="AA48" s="50">
        <f t="shared" si="0"/>
        <v>142.66666666666666</v>
      </c>
    </row>
    <row r="49" ht="12.75" thickBot="1"/>
    <row r="50" spans="1:5" ht="21.75" customHeight="1">
      <c r="A50" s="37" t="s">
        <v>201</v>
      </c>
      <c r="B50" s="38"/>
      <c r="C50" s="39"/>
      <c r="D50" s="40" t="s">
        <v>4</v>
      </c>
      <c r="E50" s="41">
        <v>113</v>
      </c>
    </row>
    <row r="51" spans="1:27" ht="12">
      <c r="A51" s="35">
        <v>75</v>
      </c>
      <c r="B51" s="36" t="s">
        <v>128</v>
      </c>
      <c r="C51" s="36" t="s">
        <v>129</v>
      </c>
      <c r="D51" s="36" t="s">
        <v>130</v>
      </c>
      <c r="E51" s="36" t="s">
        <v>19</v>
      </c>
      <c r="F51" s="36">
        <v>3</v>
      </c>
      <c r="G51" s="36">
        <v>132</v>
      </c>
      <c r="H51" s="36">
        <v>165</v>
      </c>
      <c r="I51" s="36">
        <v>129</v>
      </c>
      <c r="J51" s="36">
        <v>165</v>
      </c>
      <c r="K51" s="36">
        <v>106</v>
      </c>
      <c r="L51" s="36">
        <v>149</v>
      </c>
      <c r="M51" s="36">
        <v>147</v>
      </c>
      <c r="N51" s="36">
        <v>190</v>
      </c>
      <c r="O51" s="36">
        <v>178</v>
      </c>
      <c r="P51" s="36">
        <v>112</v>
      </c>
      <c r="Q51" s="36">
        <v>134</v>
      </c>
      <c r="R51" s="36">
        <v>180</v>
      </c>
      <c r="S51" s="36">
        <v>162</v>
      </c>
      <c r="T51" s="36">
        <v>182</v>
      </c>
      <c r="U51" s="36">
        <v>142</v>
      </c>
      <c r="V51" s="36">
        <v>157</v>
      </c>
      <c r="W51" s="36">
        <v>150</v>
      </c>
      <c r="X51" s="36">
        <v>130</v>
      </c>
      <c r="Y51" s="36">
        <v>2710</v>
      </c>
      <c r="Z51" s="36">
        <v>2764</v>
      </c>
      <c r="AA51" s="50">
        <f t="shared" si="0"/>
        <v>150.55555555555554</v>
      </c>
    </row>
    <row r="52" spans="1:27" ht="12">
      <c r="A52" s="35">
        <v>104</v>
      </c>
      <c r="B52" s="36" t="s">
        <v>131</v>
      </c>
      <c r="C52" s="36" t="s">
        <v>113</v>
      </c>
      <c r="D52" s="36" t="s">
        <v>132</v>
      </c>
      <c r="E52" s="36" t="s">
        <v>19</v>
      </c>
      <c r="F52" s="36">
        <v>1</v>
      </c>
      <c r="G52" s="36">
        <v>138</v>
      </c>
      <c r="H52" s="36">
        <v>147</v>
      </c>
      <c r="I52" s="36">
        <v>147</v>
      </c>
      <c r="J52" s="36">
        <v>139</v>
      </c>
      <c r="K52" s="36">
        <v>147</v>
      </c>
      <c r="L52" s="36">
        <v>133</v>
      </c>
      <c r="M52" s="36">
        <v>130</v>
      </c>
      <c r="N52" s="36">
        <v>163</v>
      </c>
      <c r="O52" s="36">
        <v>123</v>
      </c>
      <c r="P52" s="36">
        <v>113</v>
      </c>
      <c r="Q52" s="36">
        <v>113</v>
      </c>
      <c r="R52" s="36">
        <v>112</v>
      </c>
      <c r="S52" s="36">
        <v>124</v>
      </c>
      <c r="T52" s="36">
        <v>135</v>
      </c>
      <c r="U52" s="36">
        <v>141</v>
      </c>
      <c r="V52" s="36">
        <v>160</v>
      </c>
      <c r="W52" s="36">
        <v>148</v>
      </c>
      <c r="X52" s="36">
        <v>146</v>
      </c>
      <c r="Y52" s="36">
        <v>2459</v>
      </c>
      <c r="Z52" s="36">
        <v>2477</v>
      </c>
      <c r="AA52" s="50">
        <f t="shared" si="0"/>
        <v>136.61111111111111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Milan Soušek</cp:lastModifiedBy>
  <dcterms:created xsi:type="dcterms:W3CDTF">2017-07-06T11:54:16Z</dcterms:created>
  <dcterms:modified xsi:type="dcterms:W3CDTF">2017-07-06T13:42:11Z</dcterms:modified>
  <cp:category/>
  <cp:version/>
  <cp:contentType/>
  <cp:contentStatus/>
</cp:coreProperties>
</file>