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96" windowWidth="19440" windowHeight="10740" activeTab="0"/>
  </bookViews>
  <sheets>
    <sheet name="Jednotlivci" sheetId="1" r:id="rId1"/>
    <sheet name="Jednotlivci Finále" sheetId="2" r:id="rId2"/>
    <sheet name="Dvojice" sheetId="3" r:id="rId3"/>
    <sheet name="Dvojice Finále" sheetId="4" r:id="rId4"/>
    <sheet name="Trojice" sheetId="5" r:id="rId5"/>
    <sheet name="Trojice Finále" sheetId="6" r:id="rId6"/>
    <sheet name="Masters" sheetId="7" r:id="rId7"/>
    <sheet name="Masters Finále" sheetId="8" r:id="rId8"/>
    <sheet name="All Events" sheetId="9" r:id="rId9"/>
    <sheet name="CZ hráči" sheetId="10" r:id="rId10"/>
  </sheets>
  <definedNames/>
  <calcPr fullCalcOnLoad="1"/>
</workbook>
</file>

<file path=xl/sharedStrings.xml><?xml version="1.0" encoding="utf-8"?>
<sst xmlns="http://schemas.openxmlformats.org/spreadsheetml/2006/main" count="1811" uniqueCount="274">
  <si>
    <t>Name</t>
  </si>
  <si>
    <t>Country</t>
  </si>
  <si>
    <t>G1</t>
  </si>
  <si>
    <t>G2</t>
  </si>
  <si>
    <t>G3</t>
  </si>
  <si>
    <t>G4</t>
  </si>
  <si>
    <t>G5</t>
  </si>
  <si>
    <t>G6</t>
  </si>
  <si>
    <t>HDCP-Women</t>
  </si>
  <si>
    <t>HDCP-Age</t>
  </si>
  <si>
    <t>Total Pins</t>
  </si>
  <si>
    <t>Average</t>
  </si>
  <si>
    <t>1.</t>
  </si>
  <si>
    <t>Skobrics Zoltán</t>
  </si>
  <si>
    <t>HUN</t>
  </si>
  <si>
    <t>2.</t>
  </si>
  <si>
    <t>Debnár Ján</t>
  </si>
  <si>
    <t>SVK</t>
  </si>
  <si>
    <t>3.</t>
  </si>
  <si>
    <t>Ševčík Vlastimil</t>
  </si>
  <si>
    <t>CZE</t>
  </si>
  <si>
    <t>4.</t>
  </si>
  <si>
    <t>Takács Vincent</t>
  </si>
  <si>
    <t>5.</t>
  </si>
  <si>
    <t>Fleischmann Jan</t>
  </si>
  <si>
    <t>6.</t>
  </si>
  <si>
    <t>Hrabinsky Ivan</t>
  </si>
  <si>
    <t>7.</t>
  </si>
  <si>
    <t>Nejezchleba Stanislav</t>
  </si>
  <si>
    <t>8.</t>
  </si>
  <si>
    <t>Kapronczay Magdolna</t>
  </si>
  <si>
    <t>9.</t>
  </si>
  <si>
    <t>Soušek Milan</t>
  </si>
  <si>
    <t>10.</t>
  </si>
  <si>
    <t>Zoričák Anton</t>
  </si>
  <si>
    <t>11.</t>
  </si>
  <si>
    <t>Mráček Petr</t>
  </si>
  <si>
    <t>12.</t>
  </si>
  <si>
    <t>Fürbusz Ferenc</t>
  </si>
  <si>
    <t>13.</t>
  </si>
  <si>
    <t>Plánička Vojtěch</t>
  </si>
  <si>
    <t>14.</t>
  </si>
  <si>
    <t>Túroci Dušan</t>
  </si>
  <si>
    <t>15.</t>
  </si>
  <si>
    <t>Lendácky Igor</t>
  </si>
  <si>
    <t>16.</t>
  </si>
  <si>
    <t>Hübst Vladimír</t>
  </si>
  <si>
    <t>17.</t>
  </si>
  <si>
    <t>Petzold Dirk</t>
  </si>
  <si>
    <t>GER</t>
  </si>
  <si>
    <t>18.</t>
  </si>
  <si>
    <t>Sallai Matyas</t>
  </si>
  <si>
    <t>19.</t>
  </si>
  <si>
    <t xml:space="preserve">Bryłkowski  Janusz </t>
  </si>
  <si>
    <t>POL</t>
  </si>
  <si>
    <t>20.</t>
  </si>
  <si>
    <t>Burian Ivan</t>
  </si>
  <si>
    <t>21.</t>
  </si>
  <si>
    <t>Bešík Josef</t>
  </si>
  <si>
    <t>22.</t>
  </si>
  <si>
    <t>Enders Walter</t>
  </si>
  <si>
    <t>23.</t>
  </si>
  <si>
    <t>Stulíková Dagmar</t>
  </si>
  <si>
    <t>24.</t>
  </si>
  <si>
    <t>Pargáč Peter</t>
  </si>
  <si>
    <t>25.</t>
  </si>
  <si>
    <t>Štochl Marcel</t>
  </si>
  <si>
    <t>26.</t>
  </si>
  <si>
    <t>Egert Jiří</t>
  </si>
  <si>
    <t>27.</t>
  </si>
  <si>
    <t>Viskupič Jozef</t>
  </si>
  <si>
    <t>28.</t>
  </si>
  <si>
    <t>Stanishevskiy Vladimír</t>
  </si>
  <si>
    <t>29.</t>
  </si>
  <si>
    <t>Brokeš st. František</t>
  </si>
  <si>
    <t>30.</t>
  </si>
  <si>
    <t>Ködmön Ildikó</t>
  </si>
  <si>
    <t>31.</t>
  </si>
  <si>
    <t>Túroci Štefan</t>
  </si>
  <si>
    <t>32.</t>
  </si>
  <si>
    <t>Tahotný Ivan</t>
  </si>
  <si>
    <t>33.</t>
  </si>
  <si>
    <t>Lébrová Jana</t>
  </si>
  <si>
    <t>34.</t>
  </si>
  <si>
    <t>Špindor Viktor</t>
  </si>
  <si>
    <t>35.</t>
  </si>
  <si>
    <t>Surovec Milan</t>
  </si>
  <si>
    <t>36.</t>
  </si>
  <si>
    <t>Šeben Ondrej</t>
  </si>
  <si>
    <t>37.</t>
  </si>
  <si>
    <t>Fajt Edit</t>
  </si>
  <si>
    <t>38.</t>
  </si>
  <si>
    <t>Křesťan Miroslav</t>
  </si>
  <si>
    <t>39.</t>
  </si>
  <si>
    <t>Čepregi Milan</t>
  </si>
  <si>
    <t>40.</t>
  </si>
  <si>
    <t>Hevele Zoltán</t>
  </si>
  <si>
    <t>41.</t>
  </si>
  <si>
    <t xml:space="preserve">Leszczyński Robert </t>
  </si>
  <si>
    <t>42.</t>
  </si>
  <si>
    <t>Pitaš Vladimír</t>
  </si>
  <si>
    <t>43.</t>
  </si>
  <si>
    <t>Kamaráš Štefan</t>
  </si>
  <si>
    <t>44.</t>
  </si>
  <si>
    <t>Foriš Alojz</t>
  </si>
  <si>
    <t>45.</t>
  </si>
  <si>
    <t>Martinkovič Peter</t>
  </si>
  <si>
    <t>46.</t>
  </si>
  <si>
    <t>Pláničková Zdenka</t>
  </si>
  <si>
    <t>47.</t>
  </si>
  <si>
    <t>Chládková Hanka</t>
  </si>
  <si>
    <t>48.</t>
  </si>
  <si>
    <t>Kuziel František</t>
  </si>
  <si>
    <t>49.</t>
  </si>
  <si>
    <t>Bilanovič st. Marián</t>
  </si>
  <si>
    <t>50.</t>
  </si>
  <si>
    <t xml:space="preserve">Stulík Jiří </t>
  </si>
  <si>
    <t>51.</t>
  </si>
  <si>
    <t>Melkner Peter</t>
  </si>
  <si>
    <t>52.</t>
  </si>
  <si>
    <t>Síkela Peter</t>
  </si>
  <si>
    <t>53.</t>
  </si>
  <si>
    <t>Paál Laszló</t>
  </si>
  <si>
    <t>54.</t>
  </si>
  <si>
    <t>Ködmön Sándor</t>
  </si>
  <si>
    <t>55.</t>
  </si>
  <si>
    <t>Kečkéš Pavol</t>
  </si>
  <si>
    <t>56.</t>
  </si>
  <si>
    <t>Trembecký Štefan</t>
  </si>
  <si>
    <t>57.</t>
  </si>
  <si>
    <t>Brokšeová Anna</t>
  </si>
  <si>
    <t>58.</t>
  </si>
  <si>
    <t>Fiedler Miloš</t>
  </si>
  <si>
    <t>59.</t>
  </si>
  <si>
    <t>Jindříšek Milan</t>
  </si>
  <si>
    <t>60.</t>
  </si>
  <si>
    <t>Šovčík Ondrej</t>
  </si>
  <si>
    <t>61.</t>
  </si>
  <si>
    <t xml:space="preserve">Tarnawa István </t>
  </si>
  <si>
    <t>62.</t>
  </si>
  <si>
    <t>Soukupová Dana</t>
  </si>
  <si>
    <t>63.</t>
  </si>
  <si>
    <t>Vrážel st. Jiří</t>
  </si>
  <si>
    <t>64.</t>
  </si>
  <si>
    <t>Synek Aleš</t>
  </si>
  <si>
    <t>65.</t>
  </si>
  <si>
    <t>Švárny Marián</t>
  </si>
  <si>
    <t>66.</t>
  </si>
  <si>
    <t>Mrázik Vladimír</t>
  </si>
  <si>
    <t>67.</t>
  </si>
  <si>
    <t>Havlíček st. Zdeněk</t>
  </si>
  <si>
    <t>68.</t>
  </si>
  <si>
    <t>Endersová Alena</t>
  </si>
  <si>
    <t>69.</t>
  </si>
  <si>
    <t>Györéné Zsuzsa</t>
  </si>
  <si>
    <t>70.</t>
  </si>
  <si>
    <t>Kuciak Roman</t>
  </si>
  <si>
    <t>71.</t>
  </si>
  <si>
    <t>Lencová Anežka</t>
  </si>
  <si>
    <t>72.</t>
  </si>
  <si>
    <t>Galát Rastislav</t>
  </si>
  <si>
    <t>73.</t>
  </si>
  <si>
    <t>Rathouský Tomáš</t>
  </si>
  <si>
    <t>74.</t>
  </si>
  <si>
    <t>Trnka František</t>
  </si>
  <si>
    <t>75.</t>
  </si>
  <si>
    <t>Šlechta Jaroslav</t>
  </si>
  <si>
    <t>76.</t>
  </si>
  <si>
    <t>Flegelová Dáša</t>
  </si>
  <si>
    <t>77.</t>
  </si>
  <si>
    <t>Květoň Jiří</t>
  </si>
  <si>
    <t>78.</t>
  </si>
  <si>
    <t>Plešingerová Jana</t>
  </si>
  <si>
    <t>79.</t>
  </si>
  <si>
    <t>Túrociová Anna</t>
  </si>
  <si>
    <t>80.</t>
  </si>
  <si>
    <t>Breindlová Anna</t>
  </si>
  <si>
    <t>81.</t>
  </si>
  <si>
    <t>Kšica Jan</t>
  </si>
  <si>
    <t>82.</t>
  </si>
  <si>
    <t>Šmejkalová Ivana</t>
  </si>
  <si>
    <t>83.</t>
  </si>
  <si>
    <t>Šlechtová Irena</t>
  </si>
  <si>
    <t>84.</t>
  </si>
  <si>
    <t>Malíček Jozef</t>
  </si>
  <si>
    <t>85.</t>
  </si>
  <si>
    <t>Túrociová Zuzana</t>
  </si>
  <si>
    <t>86.</t>
  </si>
  <si>
    <t>Láník Igor</t>
  </si>
  <si>
    <t>87.</t>
  </si>
  <si>
    <t xml:space="preserve">Farenholc Tadeusz </t>
  </si>
  <si>
    <t>SEMIFINAL</t>
  </si>
  <si>
    <t>G7</t>
  </si>
  <si>
    <t>FINAL - 1</t>
  </si>
  <si>
    <t>G8</t>
  </si>
  <si>
    <t>FINAL - 2</t>
  </si>
  <si>
    <t>G9</t>
  </si>
  <si>
    <t>Čeprégi Milan</t>
  </si>
  <si>
    <t>Hrabinský Ivan</t>
  </si>
  <si>
    <t>Bešík Jozef</t>
  </si>
  <si>
    <t>Osúch Dušan</t>
  </si>
  <si>
    <t>Stulík Jiří</t>
  </si>
  <si>
    <t>Chládek Vlastimil</t>
  </si>
  <si>
    <t>Brokešová Anna</t>
  </si>
  <si>
    <t>Paál László</t>
  </si>
  <si>
    <t>Tarnawa István</t>
  </si>
  <si>
    <t>Lánik Igor</t>
  </si>
  <si>
    <t>Farenholc Tadeusz</t>
  </si>
  <si>
    <t>Total Pins Teams</t>
  </si>
  <si>
    <t>Hubst Vladimír</t>
  </si>
  <si>
    <t xml:space="preserve">2. </t>
  </si>
  <si>
    <t>Furbusz Ferenc</t>
  </si>
  <si>
    <t>Gyorene Zsuzsa</t>
  </si>
  <si>
    <t>Kodmon Ildiko</t>
  </si>
  <si>
    <t>Kodmon Sandor</t>
  </si>
  <si>
    <t>Paál Lászlo</t>
  </si>
  <si>
    <t>Melner Peter</t>
  </si>
  <si>
    <t>Havlíček st. Zdeňek</t>
  </si>
  <si>
    <t>Brylkowski Janusz</t>
  </si>
  <si>
    <t>Leszczynski Robert</t>
  </si>
  <si>
    <t>Chládková Hana</t>
  </si>
  <si>
    <t>Average    Teams</t>
  </si>
  <si>
    <t>FINAL 1</t>
  </si>
  <si>
    <t xml:space="preserve">4. </t>
  </si>
  <si>
    <t>FINAL 2</t>
  </si>
  <si>
    <t>Kodmon Sándor</t>
  </si>
  <si>
    <t>Final</t>
  </si>
  <si>
    <t>Singles</t>
  </si>
  <si>
    <t>Doubles</t>
  </si>
  <si>
    <t xml:space="preserve">Teams </t>
  </si>
  <si>
    <t>88.</t>
  </si>
  <si>
    <t>89.</t>
  </si>
  <si>
    <t>OLD SCHOOL BOWLING CUP 2015 - Jednotlivci kvalifikace</t>
  </si>
  <si>
    <t>OLD SCHOOL BOWLING CUP 2015 - Jednotlivci Finále</t>
  </si>
  <si>
    <t>OLD SCHOOL BOWLING CUP 2015 - Dvojice kvalifikace</t>
  </si>
  <si>
    <t>OLD SCHOOL BOWLING CUP 2015 - Dvojice Finále</t>
  </si>
  <si>
    <t>OLD SCHOOL BOWLING CUP 2015 - Trojice kvalifikace</t>
  </si>
  <si>
    <t>OLD SCHOOL BOWLING CUP 2015 - Trojice Finále</t>
  </si>
  <si>
    <t>OLD SCHOOL BOWLING CUP 2015 - MASTERS Finále</t>
  </si>
  <si>
    <t>OLD SCHOOL BOWLING CUP 2015 - ALL EVENTS</t>
  </si>
  <si>
    <t>Poř.</t>
  </si>
  <si>
    <t>HDC ženy</t>
  </si>
  <si>
    <t>Průměr</t>
  </si>
  <si>
    <t>HDC věk</t>
  </si>
  <si>
    <t>Součet</t>
  </si>
  <si>
    <t>Průměr dvojice</t>
  </si>
  <si>
    <t>Průměr trojice</t>
  </si>
  <si>
    <t>OLD SCHOOL BOWLING CUP 2015 - MASTERS kvalifikace</t>
  </si>
  <si>
    <t>Typ her</t>
  </si>
  <si>
    <t>OLD SCHOOL BOWLING CUP 2015 - CZ hráči</t>
  </si>
  <si>
    <t>Jednotlivci</t>
  </si>
  <si>
    <t>1 - Finále</t>
  </si>
  <si>
    <t>Dvojice</t>
  </si>
  <si>
    <t>2 - Finále</t>
  </si>
  <si>
    <t>Trojice</t>
  </si>
  <si>
    <t>3 - Finále</t>
  </si>
  <si>
    <t>Masters</t>
  </si>
  <si>
    <t>M. - Finále</t>
  </si>
  <si>
    <t>F1</t>
  </si>
  <si>
    <t>F2</t>
  </si>
  <si>
    <t>F3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</si>
  <si>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</si>
  <si>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</si>
  <si>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</si>
  <si>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</si>
  <si>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</si>
  <si>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</si>
  <si>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</si>
  <si>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</si>
  <si>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</si>
  <si>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</si>
  <si>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</si>
  <si>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Jindřišek Milan</t>
  </si>
  <si>
    <t>Senior Masters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</si>
</sst>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1"/>
      <name val="Verdana"/>
      <family val="0"/>
    </font>
    <font>
      <sz val="8"/>
      <name val="Verdana"/>
      <family val="0"/>
    </font>
    <font>
      <b/>
      <sz val="11"/>
      <name val="Verdana"/>
      <family val="2"/>
    </font>
    <font>
      <b/>
      <sz val="14"/>
      <name val="Verdana"/>
      <family val="2"/>
    </font>
    <font>
      <sz val="10"/>
      <name val="Verdana"/>
      <family val="0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i val="0"/>
        <color rgb="FF0000FF"/>
      </font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209550" cy="266700"/>
    <xdr:sp fLocksText="0">
      <xdr:nvSpPr>
        <xdr:cNvPr id="1" name="BlokTextu 1"/>
        <xdr:cNvSpPr txBox="1">
          <a:spLocks noChangeArrowheads="1"/>
        </xdr:cNvSpPr>
      </xdr:nvSpPr>
      <xdr:spPr>
        <a:xfrm>
          <a:off x="0" y="704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09550" cy="266700"/>
    <xdr:sp fLocksText="0">
      <xdr:nvSpPr>
        <xdr:cNvPr id="2" name="BlokTextu 2"/>
        <xdr:cNvSpPr txBox="1">
          <a:spLocks noChangeArrowheads="1"/>
        </xdr:cNvSpPr>
      </xdr:nvSpPr>
      <xdr:spPr>
        <a:xfrm>
          <a:off x="0" y="704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209550" cy="276225"/>
    <xdr:sp fLocksText="0">
      <xdr:nvSpPr>
        <xdr:cNvPr id="3" name="BlokTextu 3"/>
        <xdr:cNvSpPr txBox="1">
          <a:spLocks noChangeArrowheads="1"/>
        </xdr:cNvSpPr>
      </xdr:nvSpPr>
      <xdr:spPr>
        <a:xfrm>
          <a:off x="0" y="22479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4" name="BlokTextu 4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5" name="BlokTextu 5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6" name="BlokTextu 6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7" name="BlokTextu 7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8" name="BlokTextu 8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9" name="BlokTextu 9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10" name="BlokTextu 10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11" name="BlokTextu 11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12" name="BlokTextu 12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13" name="BlokTextu 13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14" name="BlokTextu 14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15" name="BlokTextu 15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16" name="BlokTextu 16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17" name="BlokTextu 17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18" name="BlokTextu 18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19" name="BlokTextu 19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20" name="BlokTextu 20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21" name="BlokTextu 21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22" name="BlokTextu 22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23" name="BlokTextu 23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24" name="BlokTextu 24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25" name="BlokTextu 25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26" name="BlokTextu 26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27" name="BlokTextu 27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28" name="BlokTextu 28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29" name="BlokTextu 29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30" name="BlokTextu 30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31" name="BlokTextu 31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32" name="BlokTextu 32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33" name="BlokTextu 33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34" name="BlokTextu 34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35" name="BlokTextu 35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36" name="BlokTextu 36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37" name="BlokTextu 37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38" name="BlokTextu 38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39" name="BlokTextu 39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40" name="BlokTextu 40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9550" cy="276225"/>
    <xdr:sp fLocksText="0">
      <xdr:nvSpPr>
        <xdr:cNvPr id="41" name="BlokTextu 41"/>
        <xdr:cNvSpPr txBox="1">
          <a:spLocks noChangeArrowheads="1"/>
        </xdr:cNvSpPr>
      </xdr:nvSpPr>
      <xdr:spPr>
        <a:xfrm>
          <a:off x="0" y="3429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42" name="BlokTextu 42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9550" cy="276225"/>
    <xdr:sp fLocksText="0">
      <xdr:nvSpPr>
        <xdr:cNvPr id="43" name="BlokTextu 43"/>
        <xdr:cNvSpPr txBox="1">
          <a:spLocks noChangeArrowheads="1"/>
        </xdr:cNvSpPr>
      </xdr:nvSpPr>
      <xdr:spPr>
        <a:xfrm>
          <a:off x="0" y="3429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09550" cy="266700"/>
    <xdr:sp fLocksText="0">
      <xdr:nvSpPr>
        <xdr:cNvPr id="44" name="BlokTextu 44"/>
        <xdr:cNvSpPr txBox="1">
          <a:spLocks noChangeArrowheads="1"/>
        </xdr:cNvSpPr>
      </xdr:nvSpPr>
      <xdr:spPr>
        <a:xfrm>
          <a:off x="0" y="704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9550" cy="276225"/>
    <xdr:sp fLocksText="0">
      <xdr:nvSpPr>
        <xdr:cNvPr id="45" name="BlokTextu 45"/>
        <xdr:cNvSpPr txBox="1">
          <a:spLocks noChangeArrowheads="1"/>
        </xdr:cNvSpPr>
      </xdr:nvSpPr>
      <xdr:spPr>
        <a:xfrm>
          <a:off x="0" y="3429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09550" cy="266700"/>
    <xdr:sp fLocksText="0">
      <xdr:nvSpPr>
        <xdr:cNvPr id="46" name="BlokTextu 46"/>
        <xdr:cNvSpPr txBox="1">
          <a:spLocks noChangeArrowheads="1"/>
        </xdr:cNvSpPr>
      </xdr:nvSpPr>
      <xdr:spPr>
        <a:xfrm>
          <a:off x="0" y="704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47" name="BlokTextu 47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48" name="BlokTextu 48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550" cy="266700"/>
    <xdr:sp fLocksText="0">
      <xdr:nvSpPr>
        <xdr:cNvPr id="49" name="BlokTextu 49"/>
        <xdr:cNvSpPr txBox="1">
          <a:spLocks noChangeArrowheads="1"/>
        </xdr:cNvSpPr>
      </xdr:nvSpPr>
      <xdr:spPr>
        <a:xfrm>
          <a:off x="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147"/>
  <sheetViews>
    <sheetView tabSelected="1" workbookViewId="0" topLeftCell="A1">
      <selection activeCell="M1" sqref="M1"/>
    </sheetView>
  </sheetViews>
  <sheetFormatPr defaultColWidth="8.796875" defaultRowHeight="14.25"/>
  <cols>
    <col min="1" max="1" width="5.09765625" style="8" customWidth="1"/>
    <col min="2" max="2" width="19.59765625" style="0" bestFit="1" customWidth="1"/>
    <col min="3" max="3" width="8.19921875" style="8" customWidth="1"/>
    <col min="4" max="9" width="3.796875" style="8" bestFit="1" customWidth="1"/>
    <col min="10" max="12" width="6.5" style="8" customWidth="1"/>
    <col min="13" max="13" width="9.09765625" style="10" customWidth="1"/>
  </cols>
  <sheetData>
    <row r="1" spans="1:13" s="5" customFormat="1" ht="21.75" customHeight="1">
      <c r="A1" s="11" t="s">
        <v>232</v>
      </c>
      <c r="C1" s="7"/>
      <c r="D1" s="7"/>
      <c r="E1" s="7"/>
      <c r="F1" s="7"/>
      <c r="G1" s="7"/>
      <c r="H1" s="7"/>
      <c r="I1" s="7"/>
      <c r="J1" s="7"/>
      <c r="K1" s="7"/>
      <c r="L1" s="7"/>
      <c r="M1" s="9"/>
    </row>
    <row r="2" spans="1:13" s="14" customFormat="1" ht="27">
      <c r="A2" s="12" t="s">
        <v>240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241</v>
      </c>
      <c r="K2" s="12" t="s">
        <v>243</v>
      </c>
      <c r="L2" s="12" t="s">
        <v>10</v>
      </c>
      <c r="M2" s="13" t="s">
        <v>242</v>
      </c>
    </row>
    <row r="3" spans="1:13" s="18" customFormat="1" ht="12">
      <c r="A3" s="15" t="s">
        <v>12</v>
      </c>
      <c r="B3" s="16" t="s">
        <v>13</v>
      </c>
      <c r="C3" s="15" t="s">
        <v>14</v>
      </c>
      <c r="D3" s="15">
        <v>258</v>
      </c>
      <c r="E3" s="15">
        <v>267</v>
      </c>
      <c r="F3" s="15">
        <v>223</v>
      </c>
      <c r="G3" s="15">
        <v>225</v>
      </c>
      <c r="H3" s="15">
        <v>245</v>
      </c>
      <c r="I3" s="15">
        <v>217</v>
      </c>
      <c r="J3" s="15"/>
      <c r="K3" s="15"/>
      <c r="L3" s="15">
        <v>1435</v>
      </c>
      <c r="M3" s="17">
        <v>239.16666666666666</v>
      </c>
    </row>
    <row r="4" spans="1:13" s="18" customFormat="1" ht="12">
      <c r="A4" s="15" t="s">
        <v>15</v>
      </c>
      <c r="B4" s="16" t="s">
        <v>16</v>
      </c>
      <c r="C4" s="15" t="s">
        <v>17</v>
      </c>
      <c r="D4" s="15">
        <v>181</v>
      </c>
      <c r="E4" s="15">
        <v>196</v>
      </c>
      <c r="F4" s="15">
        <v>227</v>
      </c>
      <c r="G4" s="15">
        <v>242</v>
      </c>
      <c r="H4" s="15">
        <v>216</v>
      </c>
      <c r="I4" s="15">
        <v>206</v>
      </c>
      <c r="J4" s="15"/>
      <c r="K4" s="15">
        <v>9</v>
      </c>
      <c r="L4" s="15">
        <v>1322</v>
      </c>
      <c r="M4" s="17">
        <v>211.33333333333334</v>
      </c>
    </row>
    <row r="5" spans="1:13" s="18" customFormat="1" ht="12">
      <c r="A5" s="15" t="s">
        <v>18</v>
      </c>
      <c r="B5" s="16" t="s">
        <v>19</v>
      </c>
      <c r="C5" s="15" t="s">
        <v>20</v>
      </c>
      <c r="D5" s="15">
        <v>169</v>
      </c>
      <c r="E5" s="15">
        <v>180</v>
      </c>
      <c r="F5" s="15">
        <v>233</v>
      </c>
      <c r="G5" s="15">
        <v>222</v>
      </c>
      <c r="H5" s="15">
        <v>237</v>
      </c>
      <c r="I5" s="15">
        <v>212</v>
      </c>
      <c r="J5" s="15"/>
      <c r="K5" s="15">
        <v>4</v>
      </c>
      <c r="L5" s="15">
        <v>1277</v>
      </c>
      <c r="M5" s="17">
        <v>208.83333333333334</v>
      </c>
    </row>
    <row r="6" spans="1:13" s="18" customFormat="1" ht="12">
      <c r="A6" s="15" t="s">
        <v>21</v>
      </c>
      <c r="B6" s="16" t="s">
        <v>22</v>
      </c>
      <c r="C6" s="15" t="s">
        <v>17</v>
      </c>
      <c r="D6" s="15">
        <v>254</v>
      </c>
      <c r="E6" s="15">
        <v>190</v>
      </c>
      <c r="F6" s="15">
        <v>178</v>
      </c>
      <c r="G6" s="15">
        <v>228</v>
      </c>
      <c r="H6" s="15">
        <v>176</v>
      </c>
      <c r="I6" s="15">
        <v>202</v>
      </c>
      <c r="J6" s="15"/>
      <c r="K6" s="15">
        <v>8</v>
      </c>
      <c r="L6" s="15">
        <v>1276</v>
      </c>
      <c r="M6" s="17">
        <v>204.66666666666666</v>
      </c>
    </row>
    <row r="7" spans="1:13" s="18" customFormat="1" ht="12">
      <c r="A7" s="15" t="s">
        <v>23</v>
      </c>
      <c r="B7" s="16" t="s">
        <v>24</v>
      </c>
      <c r="C7" s="15" t="s">
        <v>20</v>
      </c>
      <c r="D7" s="15">
        <v>235</v>
      </c>
      <c r="E7" s="15">
        <v>172</v>
      </c>
      <c r="F7" s="15">
        <v>199</v>
      </c>
      <c r="G7" s="15">
        <v>189</v>
      </c>
      <c r="H7" s="15">
        <v>223</v>
      </c>
      <c r="I7" s="15">
        <v>204</v>
      </c>
      <c r="J7" s="15"/>
      <c r="K7" s="15">
        <v>3</v>
      </c>
      <c r="L7" s="15">
        <v>1240</v>
      </c>
      <c r="M7" s="17">
        <v>203.66666666666666</v>
      </c>
    </row>
    <row r="8" spans="1:13" s="18" customFormat="1" ht="12">
      <c r="A8" s="15" t="s">
        <v>25</v>
      </c>
      <c r="B8" s="16" t="s">
        <v>26</v>
      </c>
      <c r="C8" s="15" t="s">
        <v>17</v>
      </c>
      <c r="D8" s="15">
        <v>177</v>
      </c>
      <c r="E8" s="15">
        <v>199</v>
      </c>
      <c r="F8" s="15">
        <v>219</v>
      </c>
      <c r="G8" s="15">
        <v>193</v>
      </c>
      <c r="H8" s="15">
        <v>211</v>
      </c>
      <c r="I8" s="15">
        <v>236</v>
      </c>
      <c r="J8" s="15"/>
      <c r="K8" s="15"/>
      <c r="L8" s="15">
        <v>1235</v>
      </c>
      <c r="M8" s="17">
        <v>205.83333333333334</v>
      </c>
    </row>
    <row r="9" spans="1:13" s="18" customFormat="1" ht="12">
      <c r="A9" s="15" t="s">
        <v>27</v>
      </c>
      <c r="B9" s="16" t="s">
        <v>28</v>
      </c>
      <c r="C9" s="15" t="s">
        <v>20</v>
      </c>
      <c r="D9" s="15">
        <v>165</v>
      </c>
      <c r="E9" s="15">
        <v>199</v>
      </c>
      <c r="F9" s="15">
        <v>194</v>
      </c>
      <c r="G9" s="15">
        <v>217</v>
      </c>
      <c r="H9" s="15">
        <v>141</v>
      </c>
      <c r="I9" s="15">
        <v>246</v>
      </c>
      <c r="J9" s="15"/>
      <c r="K9" s="15">
        <v>12</v>
      </c>
      <c r="L9" s="15">
        <v>1234</v>
      </c>
      <c r="M9" s="17">
        <v>193.66666666666666</v>
      </c>
    </row>
    <row r="10" spans="1:13" s="18" customFormat="1" ht="12">
      <c r="A10" s="15" t="s">
        <v>29</v>
      </c>
      <c r="B10" s="16" t="s">
        <v>30</v>
      </c>
      <c r="C10" s="15" t="s">
        <v>14</v>
      </c>
      <c r="D10" s="15">
        <v>158</v>
      </c>
      <c r="E10" s="15">
        <v>193</v>
      </c>
      <c r="F10" s="15">
        <v>200</v>
      </c>
      <c r="G10" s="15">
        <v>223</v>
      </c>
      <c r="H10" s="15">
        <v>185</v>
      </c>
      <c r="I10" s="15">
        <v>171</v>
      </c>
      <c r="J10" s="15">
        <v>8</v>
      </c>
      <c r="K10" s="15">
        <v>6</v>
      </c>
      <c r="L10" s="15">
        <v>1214</v>
      </c>
      <c r="M10" s="17">
        <v>188.33333333333334</v>
      </c>
    </row>
    <row r="11" spans="1:13" s="18" customFormat="1" ht="12">
      <c r="A11" s="15" t="s">
        <v>31</v>
      </c>
      <c r="B11" s="16" t="s">
        <v>32</v>
      </c>
      <c r="C11" s="15" t="s">
        <v>20</v>
      </c>
      <c r="D11" s="15">
        <v>152</v>
      </c>
      <c r="E11" s="15">
        <v>210</v>
      </c>
      <c r="F11" s="15">
        <v>197</v>
      </c>
      <c r="G11" s="15">
        <v>212</v>
      </c>
      <c r="H11" s="15">
        <v>203</v>
      </c>
      <c r="I11" s="15">
        <v>191</v>
      </c>
      <c r="J11" s="15"/>
      <c r="K11" s="15">
        <v>5</v>
      </c>
      <c r="L11" s="15">
        <v>1195</v>
      </c>
      <c r="M11" s="17">
        <v>194.16666666666666</v>
      </c>
    </row>
    <row r="12" spans="1:13" s="18" customFormat="1" ht="12">
      <c r="A12" s="15" t="s">
        <v>33</v>
      </c>
      <c r="B12" s="16" t="s">
        <v>34</v>
      </c>
      <c r="C12" s="15" t="s">
        <v>17</v>
      </c>
      <c r="D12" s="15">
        <v>169</v>
      </c>
      <c r="E12" s="15">
        <v>186</v>
      </c>
      <c r="F12" s="15">
        <v>225</v>
      </c>
      <c r="G12" s="15">
        <v>191</v>
      </c>
      <c r="H12" s="15">
        <v>206</v>
      </c>
      <c r="I12" s="15">
        <v>213</v>
      </c>
      <c r="J12" s="15"/>
      <c r="K12" s="15"/>
      <c r="L12" s="15">
        <v>1190</v>
      </c>
      <c r="M12" s="17">
        <v>198.33333333333334</v>
      </c>
    </row>
    <row r="13" spans="1:13" s="18" customFormat="1" ht="12">
      <c r="A13" s="15" t="s">
        <v>35</v>
      </c>
      <c r="B13" s="16" t="s">
        <v>36</v>
      </c>
      <c r="C13" s="15" t="s">
        <v>20</v>
      </c>
      <c r="D13" s="15">
        <v>189</v>
      </c>
      <c r="E13" s="15">
        <v>149</v>
      </c>
      <c r="F13" s="15">
        <v>192</v>
      </c>
      <c r="G13" s="15">
        <v>192</v>
      </c>
      <c r="H13" s="15">
        <v>204</v>
      </c>
      <c r="I13" s="15">
        <v>257</v>
      </c>
      <c r="J13" s="15"/>
      <c r="K13" s="15"/>
      <c r="L13" s="15">
        <v>1183</v>
      </c>
      <c r="M13" s="17">
        <v>197.16666666666666</v>
      </c>
    </row>
    <row r="14" spans="1:13" s="18" customFormat="1" ht="12">
      <c r="A14" s="15" t="s">
        <v>37</v>
      </c>
      <c r="B14" s="16" t="s">
        <v>38</v>
      </c>
      <c r="C14" s="15" t="s">
        <v>14</v>
      </c>
      <c r="D14" s="15">
        <v>159</v>
      </c>
      <c r="E14" s="15">
        <v>222</v>
      </c>
      <c r="F14" s="15">
        <v>197</v>
      </c>
      <c r="G14" s="15">
        <v>224</v>
      </c>
      <c r="H14" s="15">
        <v>196</v>
      </c>
      <c r="I14" s="15">
        <v>166</v>
      </c>
      <c r="J14" s="15"/>
      <c r="K14" s="15"/>
      <c r="L14" s="15">
        <v>1164</v>
      </c>
      <c r="M14" s="17">
        <v>194</v>
      </c>
    </row>
    <row r="15" spans="1:13" s="18" customFormat="1" ht="12">
      <c r="A15" s="15" t="s">
        <v>39</v>
      </c>
      <c r="B15" s="16" t="s">
        <v>40</v>
      </c>
      <c r="C15" s="15" t="s">
        <v>20</v>
      </c>
      <c r="D15" s="15">
        <v>155</v>
      </c>
      <c r="E15" s="15">
        <v>218</v>
      </c>
      <c r="F15" s="15">
        <v>176</v>
      </c>
      <c r="G15" s="15">
        <v>187</v>
      </c>
      <c r="H15" s="15">
        <v>167</v>
      </c>
      <c r="I15" s="15">
        <v>214</v>
      </c>
      <c r="J15" s="15"/>
      <c r="K15" s="15">
        <v>7</v>
      </c>
      <c r="L15" s="15">
        <v>1159</v>
      </c>
      <c r="M15" s="17">
        <v>186.16666666666666</v>
      </c>
    </row>
    <row r="16" spans="1:13" s="18" customFormat="1" ht="12">
      <c r="A16" s="15" t="s">
        <v>41</v>
      </c>
      <c r="B16" s="16" t="s">
        <v>42</v>
      </c>
      <c r="C16" s="15" t="s">
        <v>17</v>
      </c>
      <c r="D16" s="15">
        <v>165</v>
      </c>
      <c r="E16" s="15">
        <v>198</v>
      </c>
      <c r="F16" s="15">
        <v>157</v>
      </c>
      <c r="G16" s="15">
        <v>168</v>
      </c>
      <c r="H16" s="15">
        <v>235</v>
      </c>
      <c r="I16" s="15">
        <v>197</v>
      </c>
      <c r="J16" s="15"/>
      <c r="K16" s="15">
        <v>6</v>
      </c>
      <c r="L16" s="15">
        <v>1156</v>
      </c>
      <c r="M16" s="17">
        <v>186.66666666666666</v>
      </c>
    </row>
    <row r="17" spans="1:13" s="18" customFormat="1" ht="12">
      <c r="A17" s="15" t="s">
        <v>43</v>
      </c>
      <c r="B17" s="16" t="s">
        <v>44</v>
      </c>
      <c r="C17" s="15" t="s">
        <v>17</v>
      </c>
      <c r="D17" s="15">
        <v>177</v>
      </c>
      <c r="E17" s="15">
        <v>168</v>
      </c>
      <c r="F17" s="15">
        <v>196</v>
      </c>
      <c r="G17" s="15">
        <v>174</v>
      </c>
      <c r="H17" s="15">
        <v>195</v>
      </c>
      <c r="I17" s="15">
        <v>209</v>
      </c>
      <c r="J17" s="15"/>
      <c r="K17" s="15">
        <v>5</v>
      </c>
      <c r="L17" s="15">
        <v>1149</v>
      </c>
      <c r="M17" s="17">
        <v>186.5</v>
      </c>
    </row>
    <row r="18" spans="1:13" s="18" customFormat="1" ht="12">
      <c r="A18" s="15" t="s">
        <v>45</v>
      </c>
      <c r="B18" s="16" t="s">
        <v>46</v>
      </c>
      <c r="C18" s="15" t="s">
        <v>20</v>
      </c>
      <c r="D18" s="15">
        <v>156</v>
      </c>
      <c r="E18" s="15">
        <v>178</v>
      </c>
      <c r="F18" s="15">
        <v>196</v>
      </c>
      <c r="G18" s="15">
        <v>169</v>
      </c>
      <c r="H18" s="15">
        <v>203</v>
      </c>
      <c r="I18" s="15">
        <v>186</v>
      </c>
      <c r="J18" s="15"/>
      <c r="K18" s="15">
        <v>10</v>
      </c>
      <c r="L18" s="15">
        <v>1148</v>
      </c>
      <c r="M18" s="17">
        <v>181.33333333333334</v>
      </c>
    </row>
    <row r="19" spans="1:13" s="18" customFormat="1" ht="12">
      <c r="A19" s="15" t="s">
        <v>47</v>
      </c>
      <c r="B19" s="16" t="s">
        <v>48</v>
      </c>
      <c r="C19" s="15" t="s">
        <v>49</v>
      </c>
      <c r="D19" s="15">
        <v>134</v>
      </c>
      <c r="E19" s="15">
        <v>166</v>
      </c>
      <c r="F19" s="15">
        <v>206</v>
      </c>
      <c r="G19" s="15">
        <v>248</v>
      </c>
      <c r="H19" s="15">
        <v>190</v>
      </c>
      <c r="I19" s="15">
        <v>202</v>
      </c>
      <c r="J19" s="15"/>
      <c r="K19" s="15"/>
      <c r="L19" s="15">
        <v>1146</v>
      </c>
      <c r="M19" s="17">
        <v>191</v>
      </c>
    </row>
    <row r="20" spans="1:13" s="18" customFormat="1" ht="12">
      <c r="A20" s="15" t="s">
        <v>50</v>
      </c>
      <c r="B20" s="16" t="s">
        <v>51</v>
      </c>
      <c r="C20" s="15" t="s">
        <v>14</v>
      </c>
      <c r="D20" s="15">
        <v>157</v>
      </c>
      <c r="E20" s="15">
        <v>170</v>
      </c>
      <c r="F20" s="15">
        <v>226</v>
      </c>
      <c r="G20" s="15">
        <v>159</v>
      </c>
      <c r="H20" s="15">
        <v>216</v>
      </c>
      <c r="I20" s="15">
        <v>215</v>
      </c>
      <c r="J20" s="15"/>
      <c r="K20" s="15"/>
      <c r="L20" s="15">
        <v>1143</v>
      </c>
      <c r="M20" s="17">
        <v>190.5</v>
      </c>
    </row>
    <row r="21" spans="1:13" s="18" customFormat="1" ht="12">
      <c r="A21" s="15" t="s">
        <v>52</v>
      </c>
      <c r="B21" s="16" t="s">
        <v>53</v>
      </c>
      <c r="C21" s="15" t="s">
        <v>54</v>
      </c>
      <c r="D21" s="15">
        <v>244</v>
      </c>
      <c r="E21" s="15">
        <v>160</v>
      </c>
      <c r="F21" s="15">
        <v>178</v>
      </c>
      <c r="G21" s="15">
        <v>204</v>
      </c>
      <c r="H21" s="15">
        <v>163</v>
      </c>
      <c r="I21" s="15">
        <v>183</v>
      </c>
      <c r="J21" s="15"/>
      <c r="K21" s="15">
        <v>1</v>
      </c>
      <c r="L21" s="15">
        <v>1138</v>
      </c>
      <c r="M21" s="17">
        <v>188.66666666666666</v>
      </c>
    </row>
    <row r="22" spans="1:13" s="18" customFormat="1" ht="12">
      <c r="A22" s="15" t="s">
        <v>55</v>
      </c>
      <c r="B22" s="16" t="s">
        <v>56</v>
      </c>
      <c r="C22" s="15" t="s">
        <v>20</v>
      </c>
      <c r="D22" s="15">
        <v>207</v>
      </c>
      <c r="E22" s="15">
        <v>176</v>
      </c>
      <c r="F22" s="15">
        <v>166</v>
      </c>
      <c r="G22" s="15">
        <v>170</v>
      </c>
      <c r="H22" s="15">
        <v>222</v>
      </c>
      <c r="I22" s="15">
        <v>193</v>
      </c>
      <c r="J22" s="15"/>
      <c r="K22" s="15"/>
      <c r="L22" s="15">
        <v>1134</v>
      </c>
      <c r="M22" s="17">
        <v>189</v>
      </c>
    </row>
    <row r="23" spans="1:13" s="18" customFormat="1" ht="12">
      <c r="A23" s="15" t="s">
        <v>57</v>
      </c>
      <c r="B23" s="16" t="s">
        <v>58</v>
      </c>
      <c r="C23" s="15" t="s">
        <v>20</v>
      </c>
      <c r="D23" s="15">
        <v>134</v>
      </c>
      <c r="E23" s="15">
        <v>159</v>
      </c>
      <c r="F23" s="15">
        <v>216</v>
      </c>
      <c r="G23" s="15">
        <v>173</v>
      </c>
      <c r="H23" s="15">
        <v>172</v>
      </c>
      <c r="I23" s="15">
        <v>190</v>
      </c>
      <c r="J23" s="15"/>
      <c r="K23" s="15">
        <v>15</v>
      </c>
      <c r="L23" s="15">
        <v>1134</v>
      </c>
      <c r="M23" s="17">
        <v>174</v>
      </c>
    </row>
    <row r="24" spans="1:13" s="18" customFormat="1" ht="12">
      <c r="A24" s="15" t="s">
        <v>59</v>
      </c>
      <c r="B24" s="16" t="s">
        <v>60</v>
      </c>
      <c r="C24" s="15" t="s">
        <v>20</v>
      </c>
      <c r="D24" s="15">
        <v>165</v>
      </c>
      <c r="E24" s="15">
        <v>175</v>
      </c>
      <c r="F24" s="15">
        <v>160</v>
      </c>
      <c r="G24" s="15">
        <v>180</v>
      </c>
      <c r="H24" s="15">
        <v>154</v>
      </c>
      <c r="I24" s="15">
        <v>196</v>
      </c>
      <c r="J24" s="15"/>
      <c r="K24" s="15">
        <v>17</v>
      </c>
      <c r="L24" s="15">
        <v>1132</v>
      </c>
      <c r="M24" s="17">
        <v>171.66666666666666</v>
      </c>
    </row>
    <row r="25" spans="1:13" s="18" customFormat="1" ht="12">
      <c r="A25" s="15" t="s">
        <v>61</v>
      </c>
      <c r="B25" s="16" t="s">
        <v>62</v>
      </c>
      <c r="C25" s="15" t="s">
        <v>20</v>
      </c>
      <c r="D25" s="15">
        <v>171</v>
      </c>
      <c r="E25" s="15">
        <v>129</v>
      </c>
      <c r="F25" s="15">
        <v>203</v>
      </c>
      <c r="G25" s="15">
        <v>176</v>
      </c>
      <c r="H25" s="15">
        <v>157</v>
      </c>
      <c r="I25" s="15">
        <v>230</v>
      </c>
      <c r="J25" s="15">
        <v>8</v>
      </c>
      <c r="K25" s="15">
        <v>3</v>
      </c>
      <c r="L25" s="15">
        <v>1132</v>
      </c>
      <c r="M25" s="17">
        <v>177.66666666666666</v>
      </c>
    </row>
    <row r="26" spans="1:13" s="18" customFormat="1" ht="12">
      <c r="A26" s="15" t="s">
        <v>63</v>
      </c>
      <c r="B26" s="16" t="s">
        <v>64</v>
      </c>
      <c r="C26" s="15" t="s">
        <v>17</v>
      </c>
      <c r="D26" s="15">
        <v>167</v>
      </c>
      <c r="E26" s="15">
        <v>165</v>
      </c>
      <c r="F26" s="15">
        <v>207</v>
      </c>
      <c r="G26" s="15">
        <v>183</v>
      </c>
      <c r="H26" s="15">
        <v>203</v>
      </c>
      <c r="I26" s="15">
        <v>204</v>
      </c>
      <c r="J26" s="15"/>
      <c r="K26" s="15"/>
      <c r="L26" s="15">
        <v>1129</v>
      </c>
      <c r="M26" s="17">
        <v>188.16666666666666</v>
      </c>
    </row>
    <row r="27" spans="1:13" s="18" customFormat="1" ht="12">
      <c r="A27" s="15" t="s">
        <v>65</v>
      </c>
      <c r="B27" s="16" t="s">
        <v>66</v>
      </c>
      <c r="C27" s="15" t="s">
        <v>20</v>
      </c>
      <c r="D27" s="15">
        <v>167</v>
      </c>
      <c r="E27" s="15">
        <v>166</v>
      </c>
      <c r="F27" s="15">
        <v>181</v>
      </c>
      <c r="G27" s="15">
        <v>194</v>
      </c>
      <c r="H27" s="15">
        <v>169</v>
      </c>
      <c r="I27" s="15">
        <v>187</v>
      </c>
      <c r="J27" s="15"/>
      <c r="K27" s="15">
        <v>10</v>
      </c>
      <c r="L27" s="15">
        <v>1124</v>
      </c>
      <c r="M27" s="17">
        <v>177.33333333333334</v>
      </c>
    </row>
    <row r="28" spans="1:13" s="18" customFormat="1" ht="12">
      <c r="A28" s="15" t="s">
        <v>67</v>
      </c>
      <c r="B28" s="16" t="s">
        <v>68</v>
      </c>
      <c r="C28" s="15" t="s">
        <v>20</v>
      </c>
      <c r="D28" s="15">
        <v>169</v>
      </c>
      <c r="E28" s="15">
        <v>150</v>
      </c>
      <c r="F28" s="15">
        <v>174</v>
      </c>
      <c r="G28" s="15">
        <v>193</v>
      </c>
      <c r="H28" s="15">
        <v>203</v>
      </c>
      <c r="I28" s="15">
        <v>184</v>
      </c>
      <c r="J28" s="15"/>
      <c r="K28" s="15">
        <v>7</v>
      </c>
      <c r="L28" s="15">
        <v>1115</v>
      </c>
      <c r="M28" s="17">
        <v>178.83333333333334</v>
      </c>
    </row>
    <row r="29" spans="1:13" s="18" customFormat="1" ht="12">
      <c r="A29" s="15" t="s">
        <v>69</v>
      </c>
      <c r="B29" s="16" t="s">
        <v>70</v>
      </c>
      <c r="C29" s="15" t="s">
        <v>17</v>
      </c>
      <c r="D29" s="15">
        <v>167</v>
      </c>
      <c r="E29" s="15">
        <v>197</v>
      </c>
      <c r="F29" s="15">
        <v>201</v>
      </c>
      <c r="G29" s="15">
        <v>167</v>
      </c>
      <c r="H29" s="15">
        <v>190</v>
      </c>
      <c r="I29" s="15">
        <v>161</v>
      </c>
      <c r="J29" s="15"/>
      <c r="K29" s="15">
        <v>5</v>
      </c>
      <c r="L29" s="15">
        <v>1113</v>
      </c>
      <c r="M29" s="17">
        <v>180.5</v>
      </c>
    </row>
    <row r="30" spans="1:13" s="18" customFormat="1" ht="12">
      <c r="A30" s="15" t="s">
        <v>71</v>
      </c>
      <c r="B30" s="16" t="s">
        <v>72</v>
      </c>
      <c r="C30" s="15" t="s">
        <v>20</v>
      </c>
      <c r="D30" s="15">
        <v>211</v>
      </c>
      <c r="E30" s="15">
        <v>190</v>
      </c>
      <c r="F30" s="15">
        <v>160</v>
      </c>
      <c r="G30" s="15">
        <v>158</v>
      </c>
      <c r="H30" s="15">
        <v>214</v>
      </c>
      <c r="I30" s="15">
        <v>177</v>
      </c>
      <c r="J30" s="15"/>
      <c r="K30" s="15"/>
      <c r="L30" s="15">
        <v>1110</v>
      </c>
      <c r="M30" s="17">
        <v>185</v>
      </c>
    </row>
    <row r="31" spans="1:13" s="18" customFormat="1" ht="12">
      <c r="A31" s="15" t="s">
        <v>73</v>
      </c>
      <c r="B31" s="16" t="s">
        <v>74</v>
      </c>
      <c r="C31" s="15" t="s">
        <v>20</v>
      </c>
      <c r="D31" s="15">
        <v>195</v>
      </c>
      <c r="E31" s="15">
        <v>168</v>
      </c>
      <c r="F31" s="15">
        <v>201</v>
      </c>
      <c r="G31" s="15">
        <v>137</v>
      </c>
      <c r="H31" s="15">
        <v>197</v>
      </c>
      <c r="I31" s="15">
        <v>155</v>
      </c>
      <c r="J31" s="15"/>
      <c r="K31" s="15">
        <v>9</v>
      </c>
      <c r="L31" s="15">
        <v>1107</v>
      </c>
      <c r="M31" s="17">
        <v>175.5</v>
      </c>
    </row>
    <row r="32" spans="1:13" s="18" customFormat="1" ht="12">
      <c r="A32" s="15" t="s">
        <v>75</v>
      </c>
      <c r="B32" s="16" t="s">
        <v>76</v>
      </c>
      <c r="C32" s="15" t="s">
        <v>14</v>
      </c>
      <c r="D32" s="15">
        <v>167</v>
      </c>
      <c r="E32" s="15">
        <v>157</v>
      </c>
      <c r="F32" s="15">
        <v>201</v>
      </c>
      <c r="G32" s="15">
        <v>179</v>
      </c>
      <c r="H32" s="15">
        <v>178</v>
      </c>
      <c r="I32" s="15">
        <v>175</v>
      </c>
      <c r="J32" s="15">
        <v>8</v>
      </c>
      <c r="K32" s="15"/>
      <c r="L32" s="15">
        <v>1105</v>
      </c>
      <c r="M32" s="17">
        <v>176.16666666666666</v>
      </c>
    </row>
    <row r="33" spans="1:13" s="18" customFormat="1" ht="12">
      <c r="A33" s="15" t="s">
        <v>77</v>
      </c>
      <c r="B33" s="16" t="s">
        <v>78</v>
      </c>
      <c r="C33" s="15" t="s">
        <v>17</v>
      </c>
      <c r="D33" s="15">
        <v>198</v>
      </c>
      <c r="E33" s="15">
        <v>187</v>
      </c>
      <c r="F33" s="15">
        <v>200</v>
      </c>
      <c r="G33" s="15">
        <v>174</v>
      </c>
      <c r="H33" s="15">
        <v>191</v>
      </c>
      <c r="I33" s="15">
        <v>150</v>
      </c>
      <c r="J33" s="15"/>
      <c r="K33" s="15"/>
      <c r="L33" s="15">
        <v>1100</v>
      </c>
      <c r="M33" s="17">
        <v>183.33333333333334</v>
      </c>
    </row>
    <row r="34" spans="1:13" s="18" customFormat="1" ht="12">
      <c r="A34" s="15" t="s">
        <v>79</v>
      </c>
      <c r="B34" s="16" t="s">
        <v>80</v>
      </c>
      <c r="C34" s="15" t="s">
        <v>17</v>
      </c>
      <c r="D34" s="15">
        <v>153</v>
      </c>
      <c r="E34" s="15">
        <v>146</v>
      </c>
      <c r="F34" s="15">
        <v>179</v>
      </c>
      <c r="G34" s="15">
        <v>195</v>
      </c>
      <c r="H34" s="15">
        <v>158</v>
      </c>
      <c r="I34" s="15">
        <v>178</v>
      </c>
      <c r="J34" s="15"/>
      <c r="K34" s="15">
        <v>15</v>
      </c>
      <c r="L34" s="15">
        <v>1099</v>
      </c>
      <c r="M34" s="17">
        <v>168.16666666666666</v>
      </c>
    </row>
    <row r="35" spans="1:13" s="18" customFormat="1" ht="12">
      <c r="A35" s="15" t="s">
        <v>81</v>
      </c>
      <c r="B35" s="16" t="s">
        <v>82</v>
      </c>
      <c r="C35" s="15" t="s">
        <v>20</v>
      </c>
      <c r="D35" s="15">
        <v>204</v>
      </c>
      <c r="E35" s="15">
        <v>180</v>
      </c>
      <c r="F35" s="15">
        <v>177</v>
      </c>
      <c r="G35" s="15">
        <v>168</v>
      </c>
      <c r="H35" s="15">
        <v>165</v>
      </c>
      <c r="I35" s="15">
        <v>156</v>
      </c>
      <c r="J35" s="15">
        <v>8</v>
      </c>
      <c r="K35" s="15"/>
      <c r="L35" s="15">
        <v>1098</v>
      </c>
      <c r="M35" s="17">
        <v>175</v>
      </c>
    </row>
    <row r="36" spans="1:13" s="18" customFormat="1" ht="12">
      <c r="A36" s="15" t="s">
        <v>83</v>
      </c>
      <c r="B36" s="16" t="s">
        <v>84</v>
      </c>
      <c r="C36" s="15" t="s">
        <v>17</v>
      </c>
      <c r="D36" s="15">
        <v>148</v>
      </c>
      <c r="E36" s="15">
        <v>180</v>
      </c>
      <c r="F36" s="15">
        <v>169</v>
      </c>
      <c r="G36" s="15">
        <v>171</v>
      </c>
      <c r="H36" s="15">
        <v>208</v>
      </c>
      <c r="I36" s="15">
        <v>218</v>
      </c>
      <c r="J36" s="15"/>
      <c r="K36" s="15"/>
      <c r="L36" s="15">
        <v>1094</v>
      </c>
      <c r="M36" s="17">
        <v>182.33333333333334</v>
      </c>
    </row>
    <row r="37" spans="1:13" s="18" customFormat="1" ht="12">
      <c r="A37" s="15" t="s">
        <v>85</v>
      </c>
      <c r="B37" s="16" t="s">
        <v>86</v>
      </c>
      <c r="C37" s="15" t="s">
        <v>17</v>
      </c>
      <c r="D37" s="15">
        <v>167</v>
      </c>
      <c r="E37" s="15">
        <v>194</v>
      </c>
      <c r="F37" s="15">
        <v>167</v>
      </c>
      <c r="G37" s="15">
        <v>188</v>
      </c>
      <c r="H37" s="15">
        <v>187</v>
      </c>
      <c r="I37" s="15">
        <v>178</v>
      </c>
      <c r="J37" s="15"/>
      <c r="K37" s="15">
        <v>2</v>
      </c>
      <c r="L37" s="15">
        <v>1093</v>
      </c>
      <c r="M37" s="17">
        <v>180.16666666666666</v>
      </c>
    </row>
    <row r="38" spans="1:13" s="18" customFormat="1" ht="12">
      <c r="A38" s="15" t="s">
        <v>87</v>
      </c>
      <c r="B38" s="16" t="s">
        <v>88</v>
      </c>
      <c r="C38" s="15" t="s">
        <v>17</v>
      </c>
      <c r="D38" s="15">
        <v>203</v>
      </c>
      <c r="E38" s="15">
        <v>170</v>
      </c>
      <c r="F38" s="15">
        <v>170</v>
      </c>
      <c r="G38" s="15">
        <v>178</v>
      </c>
      <c r="H38" s="15">
        <v>170</v>
      </c>
      <c r="I38" s="15">
        <v>194</v>
      </c>
      <c r="J38" s="15"/>
      <c r="K38" s="15">
        <v>1</v>
      </c>
      <c r="L38" s="15">
        <v>1091</v>
      </c>
      <c r="M38" s="17">
        <v>180.83333333333334</v>
      </c>
    </row>
    <row r="39" spans="1:13" s="18" customFormat="1" ht="12">
      <c r="A39" s="15" t="s">
        <v>89</v>
      </c>
      <c r="B39" s="16" t="s">
        <v>90</v>
      </c>
      <c r="C39" s="15" t="s">
        <v>14</v>
      </c>
      <c r="D39" s="15">
        <v>160</v>
      </c>
      <c r="E39" s="15">
        <v>175</v>
      </c>
      <c r="F39" s="15">
        <v>190</v>
      </c>
      <c r="G39" s="15">
        <v>147</v>
      </c>
      <c r="H39" s="15">
        <v>165</v>
      </c>
      <c r="I39" s="15">
        <v>181</v>
      </c>
      <c r="J39" s="15">
        <v>8</v>
      </c>
      <c r="K39" s="15">
        <v>4</v>
      </c>
      <c r="L39" s="15">
        <v>1090</v>
      </c>
      <c r="M39" s="17">
        <v>169.66666666666666</v>
      </c>
    </row>
    <row r="40" spans="1:13" s="18" customFormat="1" ht="12">
      <c r="A40" s="15" t="s">
        <v>91</v>
      </c>
      <c r="B40" s="16" t="s">
        <v>92</v>
      </c>
      <c r="C40" s="15" t="s">
        <v>20</v>
      </c>
      <c r="D40" s="15">
        <v>169</v>
      </c>
      <c r="E40" s="15">
        <v>166</v>
      </c>
      <c r="F40" s="15">
        <v>215</v>
      </c>
      <c r="G40" s="15">
        <v>139</v>
      </c>
      <c r="H40" s="15">
        <v>191</v>
      </c>
      <c r="I40" s="15">
        <v>209</v>
      </c>
      <c r="J40" s="15"/>
      <c r="K40" s="15"/>
      <c r="L40" s="15">
        <v>1089</v>
      </c>
      <c r="M40" s="17">
        <v>181.5</v>
      </c>
    </row>
    <row r="41" spans="1:13" s="18" customFormat="1" ht="12">
      <c r="A41" s="15" t="s">
        <v>93</v>
      </c>
      <c r="B41" s="16" t="s">
        <v>94</v>
      </c>
      <c r="C41" s="15" t="s">
        <v>17</v>
      </c>
      <c r="D41" s="15">
        <v>210</v>
      </c>
      <c r="E41" s="15">
        <v>189</v>
      </c>
      <c r="F41" s="15">
        <v>151</v>
      </c>
      <c r="G41" s="15">
        <v>223</v>
      </c>
      <c r="H41" s="15">
        <v>171</v>
      </c>
      <c r="I41" s="15">
        <v>144</v>
      </c>
      <c r="J41" s="15"/>
      <c r="K41" s="15"/>
      <c r="L41" s="15">
        <v>1088</v>
      </c>
      <c r="M41" s="17">
        <v>181.33333333333334</v>
      </c>
    </row>
    <row r="42" spans="1:13" s="18" customFormat="1" ht="12">
      <c r="A42" s="15" t="s">
        <v>95</v>
      </c>
      <c r="B42" s="16" t="s">
        <v>96</v>
      </c>
      <c r="C42" s="15" t="s">
        <v>14</v>
      </c>
      <c r="D42" s="15">
        <v>205</v>
      </c>
      <c r="E42" s="15">
        <v>160</v>
      </c>
      <c r="F42" s="15">
        <v>140</v>
      </c>
      <c r="G42" s="15">
        <v>200</v>
      </c>
      <c r="H42" s="15">
        <v>183</v>
      </c>
      <c r="I42" s="15">
        <v>196</v>
      </c>
      <c r="J42" s="15"/>
      <c r="K42" s="15"/>
      <c r="L42" s="15">
        <v>1084</v>
      </c>
      <c r="M42" s="17">
        <v>180.66666666666666</v>
      </c>
    </row>
    <row r="43" spans="1:13" s="18" customFormat="1" ht="12">
      <c r="A43" s="15" t="s">
        <v>97</v>
      </c>
      <c r="B43" s="16" t="s">
        <v>98</v>
      </c>
      <c r="C43" s="15" t="s">
        <v>54</v>
      </c>
      <c r="D43" s="15">
        <v>154</v>
      </c>
      <c r="E43" s="15">
        <v>213</v>
      </c>
      <c r="F43" s="15">
        <v>175</v>
      </c>
      <c r="G43" s="15">
        <v>197</v>
      </c>
      <c r="H43" s="15">
        <v>189</v>
      </c>
      <c r="I43" s="15">
        <v>155</v>
      </c>
      <c r="J43" s="15"/>
      <c r="K43" s="15"/>
      <c r="L43" s="15">
        <v>1083</v>
      </c>
      <c r="M43" s="17">
        <v>180.5</v>
      </c>
    </row>
    <row r="44" spans="1:13" s="18" customFormat="1" ht="12">
      <c r="A44" s="15" t="s">
        <v>99</v>
      </c>
      <c r="B44" s="16" t="s">
        <v>100</v>
      </c>
      <c r="C44" s="15" t="s">
        <v>20</v>
      </c>
      <c r="D44" s="15">
        <v>139</v>
      </c>
      <c r="E44" s="15">
        <v>137</v>
      </c>
      <c r="F44" s="15">
        <v>131</v>
      </c>
      <c r="G44" s="15">
        <v>243</v>
      </c>
      <c r="H44" s="15">
        <v>192</v>
      </c>
      <c r="I44" s="15">
        <v>167</v>
      </c>
      <c r="J44" s="15"/>
      <c r="K44" s="15">
        <v>12</v>
      </c>
      <c r="L44" s="15">
        <v>1081</v>
      </c>
      <c r="M44" s="17">
        <v>168.16666666666666</v>
      </c>
    </row>
    <row r="45" spans="1:13" s="18" customFormat="1" ht="12">
      <c r="A45" s="15" t="s">
        <v>101</v>
      </c>
      <c r="B45" s="16" t="s">
        <v>102</v>
      </c>
      <c r="C45" s="15" t="s">
        <v>17</v>
      </c>
      <c r="D45" s="15">
        <v>161</v>
      </c>
      <c r="E45" s="15">
        <v>233</v>
      </c>
      <c r="F45" s="15">
        <v>141</v>
      </c>
      <c r="G45" s="15">
        <v>145</v>
      </c>
      <c r="H45" s="15">
        <v>154</v>
      </c>
      <c r="I45" s="15">
        <v>156</v>
      </c>
      <c r="J45" s="15"/>
      <c r="K45" s="15">
        <v>15</v>
      </c>
      <c r="L45" s="15">
        <v>1080</v>
      </c>
      <c r="M45" s="17">
        <v>165</v>
      </c>
    </row>
    <row r="46" spans="1:13" s="18" customFormat="1" ht="12">
      <c r="A46" s="15" t="s">
        <v>103</v>
      </c>
      <c r="B46" s="16" t="s">
        <v>104</v>
      </c>
      <c r="C46" s="15" t="s">
        <v>17</v>
      </c>
      <c r="D46" s="15">
        <v>186</v>
      </c>
      <c r="E46" s="15">
        <v>181</v>
      </c>
      <c r="F46" s="15">
        <v>191</v>
      </c>
      <c r="G46" s="15">
        <v>188</v>
      </c>
      <c r="H46" s="15">
        <v>149</v>
      </c>
      <c r="I46" s="15">
        <v>170</v>
      </c>
      <c r="J46" s="15"/>
      <c r="K46" s="15">
        <v>2</v>
      </c>
      <c r="L46" s="15">
        <v>1077</v>
      </c>
      <c r="M46" s="17">
        <v>177.5</v>
      </c>
    </row>
    <row r="47" spans="1:13" s="18" customFormat="1" ht="12">
      <c r="A47" s="15" t="s">
        <v>105</v>
      </c>
      <c r="B47" s="16" t="s">
        <v>106</v>
      </c>
      <c r="C47" s="15" t="s">
        <v>17</v>
      </c>
      <c r="D47" s="15">
        <v>175</v>
      </c>
      <c r="E47" s="15">
        <v>215</v>
      </c>
      <c r="F47" s="15">
        <v>158</v>
      </c>
      <c r="G47" s="15">
        <v>188</v>
      </c>
      <c r="H47" s="15">
        <v>178</v>
      </c>
      <c r="I47" s="15">
        <v>162</v>
      </c>
      <c r="J47" s="15"/>
      <c r="K47" s="15"/>
      <c r="L47" s="15">
        <v>1076</v>
      </c>
      <c r="M47" s="17">
        <v>179.33333333333334</v>
      </c>
    </row>
    <row r="48" spans="1:13" s="18" customFormat="1" ht="12">
      <c r="A48" s="15" t="s">
        <v>107</v>
      </c>
      <c r="B48" s="16" t="s">
        <v>108</v>
      </c>
      <c r="C48" s="15" t="s">
        <v>20</v>
      </c>
      <c r="D48" s="15">
        <v>153</v>
      </c>
      <c r="E48" s="15">
        <v>190</v>
      </c>
      <c r="F48" s="15">
        <v>163</v>
      </c>
      <c r="G48" s="15">
        <v>156</v>
      </c>
      <c r="H48" s="15">
        <v>145</v>
      </c>
      <c r="I48" s="15">
        <v>189</v>
      </c>
      <c r="J48" s="15">
        <v>8</v>
      </c>
      <c r="K48" s="15">
        <v>5</v>
      </c>
      <c r="L48" s="15">
        <v>1074</v>
      </c>
      <c r="M48" s="17">
        <v>166</v>
      </c>
    </row>
    <row r="49" spans="1:13" s="18" customFormat="1" ht="12">
      <c r="A49" s="15" t="s">
        <v>109</v>
      </c>
      <c r="B49" s="16" t="s">
        <v>110</v>
      </c>
      <c r="C49" s="15" t="s">
        <v>20</v>
      </c>
      <c r="D49" s="15">
        <v>173</v>
      </c>
      <c r="E49" s="15">
        <v>161</v>
      </c>
      <c r="F49" s="15">
        <v>180</v>
      </c>
      <c r="G49" s="15">
        <v>158</v>
      </c>
      <c r="H49" s="15">
        <v>178</v>
      </c>
      <c r="I49" s="15">
        <v>168</v>
      </c>
      <c r="J49" s="15">
        <v>8</v>
      </c>
      <c r="K49" s="15">
        <v>1</v>
      </c>
      <c r="L49" s="15">
        <v>1072</v>
      </c>
      <c r="M49" s="17">
        <v>169.66666666666666</v>
      </c>
    </row>
    <row r="50" spans="1:13" s="18" customFormat="1" ht="12">
      <c r="A50" s="15" t="s">
        <v>111</v>
      </c>
      <c r="B50" s="16" t="s">
        <v>112</v>
      </c>
      <c r="C50" s="15" t="s">
        <v>17</v>
      </c>
      <c r="D50" s="15">
        <v>169</v>
      </c>
      <c r="E50" s="15">
        <v>185</v>
      </c>
      <c r="F50" s="15">
        <v>152</v>
      </c>
      <c r="G50" s="15">
        <v>191</v>
      </c>
      <c r="H50" s="15">
        <v>156</v>
      </c>
      <c r="I50" s="15">
        <v>174</v>
      </c>
      <c r="J50" s="15"/>
      <c r="K50" s="15">
        <v>7</v>
      </c>
      <c r="L50" s="15">
        <v>1069</v>
      </c>
      <c r="M50" s="17">
        <v>171.16666666666666</v>
      </c>
    </row>
    <row r="51" spans="1:13" s="18" customFormat="1" ht="12">
      <c r="A51" s="15" t="s">
        <v>113</v>
      </c>
      <c r="B51" s="16" t="s">
        <v>114</v>
      </c>
      <c r="C51" s="15" t="s">
        <v>17</v>
      </c>
      <c r="D51" s="15">
        <v>169</v>
      </c>
      <c r="E51" s="15">
        <v>172</v>
      </c>
      <c r="F51" s="15">
        <v>150</v>
      </c>
      <c r="G51" s="15">
        <v>188</v>
      </c>
      <c r="H51" s="15">
        <v>173</v>
      </c>
      <c r="I51" s="15">
        <v>150</v>
      </c>
      <c r="J51" s="15"/>
      <c r="K51" s="15">
        <v>10</v>
      </c>
      <c r="L51" s="15">
        <v>1062</v>
      </c>
      <c r="M51" s="17">
        <v>167</v>
      </c>
    </row>
    <row r="52" spans="1:13" s="18" customFormat="1" ht="12">
      <c r="A52" s="15" t="s">
        <v>115</v>
      </c>
      <c r="B52" s="16" t="s">
        <v>116</v>
      </c>
      <c r="C52" s="15" t="s">
        <v>20</v>
      </c>
      <c r="D52" s="15">
        <v>174</v>
      </c>
      <c r="E52" s="15">
        <v>130</v>
      </c>
      <c r="F52" s="15">
        <v>214</v>
      </c>
      <c r="G52" s="15">
        <v>193</v>
      </c>
      <c r="H52" s="15">
        <v>176</v>
      </c>
      <c r="I52" s="15">
        <v>146</v>
      </c>
      <c r="J52" s="15"/>
      <c r="K52" s="15">
        <v>4</v>
      </c>
      <c r="L52" s="15">
        <v>1057</v>
      </c>
      <c r="M52" s="17">
        <v>172.16666666666666</v>
      </c>
    </row>
    <row r="53" spans="1:13" s="18" customFormat="1" ht="12">
      <c r="A53" s="15" t="s">
        <v>117</v>
      </c>
      <c r="B53" s="16" t="s">
        <v>118</v>
      </c>
      <c r="C53" s="15" t="s">
        <v>17</v>
      </c>
      <c r="D53" s="15">
        <v>153</v>
      </c>
      <c r="E53" s="15">
        <v>170</v>
      </c>
      <c r="F53" s="15">
        <v>185</v>
      </c>
      <c r="G53" s="15">
        <v>182</v>
      </c>
      <c r="H53" s="15">
        <v>207</v>
      </c>
      <c r="I53" s="15">
        <v>159</v>
      </c>
      <c r="J53" s="15"/>
      <c r="K53" s="15"/>
      <c r="L53" s="15">
        <v>1056</v>
      </c>
      <c r="M53" s="17">
        <v>176</v>
      </c>
    </row>
    <row r="54" spans="1:13" s="18" customFormat="1" ht="12">
      <c r="A54" s="15" t="s">
        <v>119</v>
      </c>
      <c r="B54" s="16" t="s">
        <v>120</v>
      </c>
      <c r="C54" s="15" t="s">
        <v>17</v>
      </c>
      <c r="D54" s="15">
        <v>135</v>
      </c>
      <c r="E54" s="15">
        <v>171</v>
      </c>
      <c r="F54" s="15">
        <v>182</v>
      </c>
      <c r="G54" s="15">
        <v>176</v>
      </c>
      <c r="H54" s="15">
        <v>177</v>
      </c>
      <c r="I54" s="15">
        <v>154</v>
      </c>
      <c r="J54" s="15"/>
      <c r="K54" s="15">
        <v>10</v>
      </c>
      <c r="L54" s="15">
        <v>1055</v>
      </c>
      <c r="M54" s="17">
        <v>165.83333333333334</v>
      </c>
    </row>
    <row r="55" spans="1:13" s="18" customFormat="1" ht="12">
      <c r="A55" s="15" t="s">
        <v>121</v>
      </c>
      <c r="B55" s="16" t="s">
        <v>122</v>
      </c>
      <c r="C55" s="15" t="s">
        <v>14</v>
      </c>
      <c r="D55" s="15">
        <v>181</v>
      </c>
      <c r="E55" s="15">
        <v>167</v>
      </c>
      <c r="F55" s="15">
        <v>204</v>
      </c>
      <c r="G55" s="15">
        <v>124</v>
      </c>
      <c r="H55" s="15">
        <v>182</v>
      </c>
      <c r="I55" s="15">
        <v>171</v>
      </c>
      <c r="J55" s="15"/>
      <c r="K55" s="15">
        <v>4</v>
      </c>
      <c r="L55" s="15">
        <v>1053</v>
      </c>
      <c r="M55" s="17">
        <v>171.5</v>
      </c>
    </row>
    <row r="56" spans="1:13" s="18" customFormat="1" ht="12">
      <c r="A56" s="15" t="s">
        <v>123</v>
      </c>
      <c r="B56" s="16" t="s">
        <v>124</v>
      </c>
      <c r="C56" s="15" t="s">
        <v>14</v>
      </c>
      <c r="D56" s="15">
        <v>154</v>
      </c>
      <c r="E56" s="15">
        <v>145</v>
      </c>
      <c r="F56" s="15">
        <v>170</v>
      </c>
      <c r="G56" s="15">
        <v>179</v>
      </c>
      <c r="H56" s="15">
        <v>214</v>
      </c>
      <c r="I56" s="15">
        <v>159</v>
      </c>
      <c r="J56" s="15"/>
      <c r="K56" s="15">
        <v>5</v>
      </c>
      <c r="L56" s="15">
        <v>1051</v>
      </c>
      <c r="M56" s="17">
        <v>170.16666666666666</v>
      </c>
    </row>
    <row r="57" spans="1:13" s="18" customFormat="1" ht="12">
      <c r="A57" s="15" t="s">
        <v>125</v>
      </c>
      <c r="B57" s="16" t="s">
        <v>126</v>
      </c>
      <c r="C57" s="15" t="s">
        <v>17</v>
      </c>
      <c r="D57" s="15">
        <v>199</v>
      </c>
      <c r="E57" s="15">
        <v>169</v>
      </c>
      <c r="F57" s="15">
        <v>180</v>
      </c>
      <c r="G57" s="15">
        <v>146</v>
      </c>
      <c r="H57" s="15">
        <v>152</v>
      </c>
      <c r="I57" s="15">
        <v>203</v>
      </c>
      <c r="J57" s="15"/>
      <c r="K57" s="15"/>
      <c r="L57" s="15">
        <v>1049</v>
      </c>
      <c r="M57" s="17">
        <v>174.83333333333334</v>
      </c>
    </row>
    <row r="58" spans="1:13" s="18" customFormat="1" ht="12">
      <c r="A58" s="15" t="s">
        <v>127</v>
      </c>
      <c r="B58" s="16" t="s">
        <v>128</v>
      </c>
      <c r="C58" s="15" t="s">
        <v>17</v>
      </c>
      <c r="D58" s="15">
        <v>199</v>
      </c>
      <c r="E58" s="15">
        <v>206</v>
      </c>
      <c r="F58" s="15">
        <v>181</v>
      </c>
      <c r="G58" s="15">
        <v>147</v>
      </c>
      <c r="H58" s="15">
        <v>143</v>
      </c>
      <c r="I58" s="15">
        <v>173</v>
      </c>
      <c r="J58" s="15"/>
      <c r="K58" s="15"/>
      <c r="L58" s="15">
        <v>1049</v>
      </c>
      <c r="M58" s="17">
        <v>174.83333333333334</v>
      </c>
    </row>
    <row r="59" spans="1:13" s="18" customFormat="1" ht="12">
      <c r="A59" s="15" t="s">
        <v>129</v>
      </c>
      <c r="B59" s="16" t="s">
        <v>130</v>
      </c>
      <c r="C59" s="15" t="s">
        <v>20</v>
      </c>
      <c r="D59" s="15">
        <v>146</v>
      </c>
      <c r="E59" s="15">
        <v>146</v>
      </c>
      <c r="F59" s="15">
        <v>173</v>
      </c>
      <c r="G59" s="15">
        <v>151</v>
      </c>
      <c r="H59" s="15">
        <v>174</v>
      </c>
      <c r="I59" s="15">
        <v>155</v>
      </c>
      <c r="J59" s="15">
        <v>8</v>
      </c>
      <c r="K59" s="15">
        <v>9</v>
      </c>
      <c r="L59" s="15">
        <v>1047</v>
      </c>
      <c r="M59" s="17">
        <v>157.5</v>
      </c>
    </row>
    <row r="60" spans="1:13" s="18" customFormat="1" ht="12">
      <c r="A60" s="15" t="s">
        <v>131</v>
      </c>
      <c r="B60" s="16" t="s">
        <v>132</v>
      </c>
      <c r="C60" s="15" t="s">
        <v>20</v>
      </c>
      <c r="D60" s="15">
        <v>176</v>
      </c>
      <c r="E60" s="15">
        <v>153</v>
      </c>
      <c r="F60" s="15">
        <v>169</v>
      </c>
      <c r="G60" s="15">
        <v>199</v>
      </c>
      <c r="H60" s="15">
        <v>158</v>
      </c>
      <c r="I60" s="15">
        <v>167</v>
      </c>
      <c r="J60" s="15"/>
      <c r="K60" s="15">
        <v>3</v>
      </c>
      <c r="L60" s="15">
        <v>1040</v>
      </c>
      <c r="M60" s="17">
        <v>170.33333333333334</v>
      </c>
    </row>
    <row r="61" spans="1:13" s="18" customFormat="1" ht="12">
      <c r="A61" s="15" t="s">
        <v>133</v>
      </c>
      <c r="B61" s="16" t="s">
        <v>134</v>
      </c>
      <c r="C61" s="15" t="s">
        <v>20</v>
      </c>
      <c r="D61" s="15">
        <v>149</v>
      </c>
      <c r="E61" s="15">
        <v>188</v>
      </c>
      <c r="F61" s="15">
        <v>165</v>
      </c>
      <c r="G61" s="15">
        <v>132</v>
      </c>
      <c r="H61" s="15">
        <v>145</v>
      </c>
      <c r="I61" s="15">
        <v>182</v>
      </c>
      <c r="J61" s="15"/>
      <c r="K61" s="15">
        <v>12</v>
      </c>
      <c r="L61" s="15">
        <v>1033</v>
      </c>
      <c r="M61" s="17">
        <v>160.16666666666666</v>
      </c>
    </row>
    <row r="62" spans="1:13" s="18" customFormat="1" ht="12">
      <c r="A62" s="15" t="s">
        <v>135</v>
      </c>
      <c r="B62" s="16" t="s">
        <v>136</v>
      </c>
      <c r="C62" s="15" t="s">
        <v>17</v>
      </c>
      <c r="D62" s="15">
        <v>125</v>
      </c>
      <c r="E62" s="15">
        <v>160</v>
      </c>
      <c r="F62" s="15">
        <v>172</v>
      </c>
      <c r="G62" s="15">
        <v>194</v>
      </c>
      <c r="H62" s="15">
        <v>162</v>
      </c>
      <c r="I62" s="15">
        <v>159</v>
      </c>
      <c r="J62" s="15"/>
      <c r="K62" s="15">
        <v>10</v>
      </c>
      <c r="L62" s="15">
        <v>1032</v>
      </c>
      <c r="M62" s="17">
        <v>162</v>
      </c>
    </row>
    <row r="63" spans="1:13" s="18" customFormat="1" ht="12">
      <c r="A63" s="15" t="s">
        <v>137</v>
      </c>
      <c r="B63" s="16" t="s">
        <v>138</v>
      </c>
      <c r="C63" s="15" t="s">
        <v>14</v>
      </c>
      <c r="D63" s="15">
        <v>156</v>
      </c>
      <c r="E63" s="15">
        <v>158</v>
      </c>
      <c r="F63" s="15">
        <v>131</v>
      </c>
      <c r="G63" s="15">
        <v>162</v>
      </c>
      <c r="H63" s="15">
        <v>191</v>
      </c>
      <c r="I63" s="15">
        <v>198</v>
      </c>
      <c r="J63" s="15"/>
      <c r="K63" s="15">
        <v>5</v>
      </c>
      <c r="L63" s="15">
        <v>1026</v>
      </c>
      <c r="M63" s="17">
        <v>166</v>
      </c>
    </row>
    <row r="64" spans="1:13" s="18" customFormat="1" ht="12">
      <c r="A64" s="15" t="s">
        <v>139</v>
      </c>
      <c r="B64" s="16" t="s">
        <v>140</v>
      </c>
      <c r="C64" s="15" t="s">
        <v>20</v>
      </c>
      <c r="D64" s="15">
        <v>158</v>
      </c>
      <c r="E64" s="15">
        <v>161</v>
      </c>
      <c r="F64" s="15">
        <v>167</v>
      </c>
      <c r="G64" s="15">
        <v>156</v>
      </c>
      <c r="H64" s="15">
        <v>157</v>
      </c>
      <c r="I64" s="15">
        <v>160</v>
      </c>
      <c r="J64" s="15">
        <v>8</v>
      </c>
      <c r="K64" s="15">
        <v>3</v>
      </c>
      <c r="L64" s="15">
        <v>1025</v>
      </c>
      <c r="M64" s="17">
        <v>159.83333333333334</v>
      </c>
    </row>
    <row r="65" spans="1:13" s="18" customFormat="1" ht="12">
      <c r="A65" s="15" t="s">
        <v>141</v>
      </c>
      <c r="B65" s="16" t="s">
        <v>142</v>
      </c>
      <c r="C65" s="15" t="s">
        <v>20</v>
      </c>
      <c r="D65" s="15">
        <v>167</v>
      </c>
      <c r="E65" s="15">
        <v>212</v>
      </c>
      <c r="F65" s="15">
        <v>155</v>
      </c>
      <c r="G65" s="15">
        <v>161</v>
      </c>
      <c r="H65" s="15">
        <v>177</v>
      </c>
      <c r="I65" s="15">
        <v>152</v>
      </c>
      <c r="J65" s="15"/>
      <c r="K65" s="15"/>
      <c r="L65" s="15">
        <v>1024</v>
      </c>
      <c r="M65" s="17">
        <v>170.66666666666666</v>
      </c>
    </row>
    <row r="66" spans="1:13" s="18" customFormat="1" ht="12">
      <c r="A66" s="15" t="s">
        <v>143</v>
      </c>
      <c r="B66" s="16" t="s">
        <v>144</v>
      </c>
      <c r="C66" s="15" t="s">
        <v>20</v>
      </c>
      <c r="D66" s="15">
        <v>171</v>
      </c>
      <c r="E66" s="15">
        <v>164</v>
      </c>
      <c r="F66" s="15">
        <v>184</v>
      </c>
      <c r="G66" s="15">
        <v>169</v>
      </c>
      <c r="H66" s="15">
        <v>142</v>
      </c>
      <c r="I66" s="15">
        <v>190</v>
      </c>
      <c r="J66" s="15"/>
      <c r="K66" s="15"/>
      <c r="L66" s="15">
        <v>1020</v>
      </c>
      <c r="M66" s="17">
        <v>170</v>
      </c>
    </row>
    <row r="67" spans="1:13" s="18" customFormat="1" ht="12">
      <c r="A67" s="15" t="s">
        <v>145</v>
      </c>
      <c r="B67" s="16" t="s">
        <v>146</v>
      </c>
      <c r="C67" s="15" t="s">
        <v>17</v>
      </c>
      <c r="D67" s="15">
        <v>207</v>
      </c>
      <c r="E67" s="15">
        <v>171</v>
      </c>
      <c r="F67" s="15">
        <v>200</v>
      </c>
      <c r="G67" s="15">
        <v>155</v>
      </c>
      <c r="H67" s="15">
        <v>126</v>
      </c>
      <c r="I67" s="15">
        <v>148</v>
      </c>
      <c r="J67" s="15"/>
      <c r="K67" s="15">
        <v>2</v>
      </c>
      <c r="L67" s="15">
        <v>1019</v>
      </c>
      <c r="M67" s="17">
        <v>167.83333333333334</v>
      </c>
    </row>
    <row r="68" spans="1:13" s="18" customFormat="1" ht="12">
      <c r="A68" s="15" t="s">
        <v>147</v>
      </c>
      <c r="B68" s="16" t="s">
        <v>148</v>
      </c>
      <c r="C68" s="15" t="s">
        <v>17</v>
      </c>
      <c r="D68" s="15">
        <v>160</v>
      </c>
      <c r="E68" s="15">
        <v>171</v>
      </c>
      <c r="F68" s="15">
        <v>188</v>
      </c>
      <c r="G68" s="15">
        <v>147</v>
      </c>
      <c r="H68" s="15">
        <v>172</v>
      </c>
      <c r="I68" s="15">
        <v>177</v>
      </c>
      <c r="J68" s="15"/>
      <c r="K68" s="15"/>
      <c r="L68" s="15">
        <v>1015</v>
      </c>
      <c r="M68" s="17">
        <v>169.16666666666666</v>
      </c>
    </row>
    <row r="69" spans="1:13" s="18" customFormat="1" ht="12">
      <c r="A69" s="15" t="s">
        <v>149</v>
      </c>
      <c r="B69" s="16" t="s">
        <v>150</v>
      </c>
      <c r="C69" s="15" t="s">
        <v>20</v>
      </c>
      <c r="D69" s="15">
        <v>103</v>
      </c>
      <c r="E69" s="15">
        <v>185</v>
      </c>
      <c r="F69" s="15">
        <v>145</v>
      </c>
      <c r="G69" s="15">
        <v>180</v>
      </c>
      <c r="H69" s="15">
        <v>166</v>
      </c>
      <c r="I69" s="15">
        <v>162</v>
      </c>
      <c r="J69" s="15"/>
      <c r="K69" s="15">
        <v>12</v>
      </c>
      <c r="L69" s="15">
        <v>1013</v>
      </c>
      <c r="M69" s="17">
        <v>156.83333333333334</v>
      </c>
    </row>
    <row r="70" spans="1:13" s="18" customFormat="1" ht="12">
      <c r="A70" s="15" t="s">
        <v>151</v>
      </c>
      <c r="B70" s="16" t="s">
        <v>152</v>
      </c>
      <c r="C70" s="15" t="s">
        <v>20</v>
      </c>
      <c r="D70" s="15">
        <v>138</v>
      </c>
      <c r="E70" s="15">
        <v>180</v>
      </c>
      <c r="F70" s="15">
        <v>123</v>
      </c>
      <c r="G70" s="15">
        <v>142</v>
      </c>
      <c r="H70" s="15">
        <v>126</v>
      </c>
      <c r="I70" s="15">
        <v>184</v>
      </c>
      <c r="J70" s="15">
        <v>8</v>
      </c>
      <c r="K70" s="15">
        <v>11</v>
      </c>
      <c r="L70" s="15">
        <v>1007</v>
      </c>
      <c r="M70" s="17">
        <v>148.83333333333334</v>
      </c>
    </row>
    <row r="71" spans="1:13" s="18" customFormat="1" ht="12">
      <c r="A71" s="15" t="s">
        <v>153</v>
      </c>
      <c r="B71" s="16" t="s">
        <v>154</v>
      </c>
      <c r="C71" s="15" t="s">
        <v>14</v>
      </c>
      <c r="D71" s="15">
        <v>151</v>
      </c>
      <c r="E71" s="15">
        <v>103</v>
      </c>
      <c r="F71" s="15">
        <v>95</v>
      </c>
      <c r="G71" s="15">
        <v>212</v>
      </c>
      <c r="H71" s="15">
        <v>179</v>
      </c>
      <c r="I71" s="15">
        <v>191</v>
      </c>
      <c r="J71" s="15">
        <v>8</v>
      </c>
      <c r="K71" s="15">
        <v>4</v>
      </c>
      <c r="L71" s="15">
        <v>1003</v>
      </c>
      <c r="M71" s="17">
        <v>155.16666666666666</v>
      </c>
    </row>
    <row r="72" spans="1:13" s="18" customFormat="1" ht="12">
      <c r="A72" s="15" t="s">
        <v>155</v>
      </c>
      <c r="B72" s="16" t="s">
        <v>156</v>
      </c>
      <c r="C72" s="15" t="s">
        <v>17</v>
      </c>
      <c r="D72" s="15">
        <v>171</v>
      </c>
      <c r="E72" s="15">
        <v>150</v>
      </c>
      <c r="F72" s="15">
        <v>147</v>
      </c>
      <c r="G72" s="15">
        <v>168</v>
      </c>
      <c r="H72" s="15">
        <v>204</v>
      </c>
      <c r="I72" s="15">
        <v>161</v>
      </c>
      <c r="J72" s="15"/>
      <c r="K72" s="15"/>
      <c r="L72" s="15">
        <v>1001</v>
      </c>
      <c r="M72" s="17">
        <v>166.83333333333334</v>
      </c>
    </row>
    <row r="73" spans="1:13" s="18" customFormat="1" ht="12">
      <c r="A73" s="15" t="s">
        <v>157</v>
      </c>
      <c r="B73" s="16" t="s">
        <v>158</v>
      </c>
      <c r="C73" s="15" t="s">
        <v>20</v>
      </c>
      <c r="D73" s="15">
        <v>185</v>
      </c>
      <c r="E73" s="15">
        <v>123</v>
      </c>
      <c r="F73" s="15">
        <v>163</v>
      </c>
      <c r="G73" s="15">
        <v>159</v>
      </c>
      <c r="H73" s="15">
        <v>139</v>
      </c>
      <c r="I73" s="15">
        <v>165</v>
      </c>
      <c r="J73" s="15">
        <v>8</v>
      </c>
      <c r="K73" s="15">
        <v>3</v>
      </c>
      <c r="L73" s="15">
        <v>1000</v>
      </c>
      <c r="M73" s="17">
        <v>155.66666666666666</v>
      </c>
    </row>
    <row r="74" spans="1:13" s="18" customFormat="1" ht="12">
      <c r="A74" s="15" t="s">
        <v>159</v>
      </c>
      <c r="B74" s="16" t="s">
        <v>160</v>
      </c>
      <c r="C74" s="15" t="s">
        <v>17</v>
      </c>
      <c r="D74" s="15">
        <v>151</v>
      </c>
      <c r="E74" s="15">
        <v>164</v>
      </c>
      <c r="F74" s="15">
        <v>149</v>
      </c>
      <c r="G74" s="15">
        <v>188</v>
      </c>
      <c r="H74" s="15">
        <v>186</v>
      </c>
      <c r="I74" s="15">
        <v>155</v>
      </c>
      <c r="J74" s="15"/>
      <c r="K74" s="15"/>
      <c r="L74" s="15">
        <v>993</v>
      </c>
      <c r="M74" s="17">
        <v>165.5</v>
      </c>
    </row>
    <row r="75" spans="1:13" s="18" customFormat="1" ht="12">
      <c r="A75" s="15" t="s">
        <v>161</v>
      </c>
      <c r="B75" s="16" t="s">
        <v>162</v>
      </c>
      <c r="C75" s="15" t="s">
        <v>20</v>
      </c>
      <c r="D75" s="15">
        <v>136</v>
      </c>
      <c r="E75" s="15">
        <v>154</v>
      </c>
      <c r="F75" s="15">
        <v>198</v>
      </c>
      <c r="G75" s="15">
        <v>126</v>
      </c>
      <c r="H75" s="15">
        <v>133</v>
      </c>
      <c r="I75" s="15">
        <v>173</v>
      </c>
      <c r="J75" s="15"/>
      <c r="K75" s="15">
        <v>12</v>
      </c>
      <c r="L75" s="15">
        <v>992</v>
      </c>
      <c r="M75" s="17">
        <v>153.33333333333334</v>
      </c>
    </row>
    <row r="76" spans="1:13" s="18" customFormat="1" ht="12">
      <c r="A76" s="15" t="s">
        <v>163</v>
      </c>
      <c r="B76" s="16" t="s">
        <v>164</v>
      </c>
      <c r="C76" s="15" t="s">
        <v>17</v>
      </c>
      <c r="D76" s="15">
        <v>156</v>
      </c>
      <c r="E76" s="15">
        <v>221</v>
      </c>
      <c r="F76" s="15">
        <v>186</v>
      </c>
      <c r="G76" s="15">
        <v>136</v>
      </c>
      <c r="H76" s="15">
        <v>135</v>
      </c>
      <c r="I76" s="15">
        <v>135</v>
      </c>
      <c r="J76" s="15"/>
      <c r="K76" s="15">
        <v>3</v>
      </c>
      <c r="L76" s="15">
        <v>987</v>
      </c>
      <c r="M76" s="17">
        <v>161.5</v>
      </c>
    </row>
    <row r="77" spans="1:13" s="18" customFormat="1" ht="12">
      <c r="A77" s="15" t="s">
        <v>165</v>
      </c>
      <c r="B77" s="16" t="s">
        <v>166</v>
      </c>
      <c r="C77" s="15" t="s">
        <v>20</v>
      </c>
      <c r="D77" s="15">
        <v>171</v>
      </c>
      <c r="E77" s="15">
        <v>168</v>
      </c>
      <c r="F77" s="15">
        <v>168</v>
      </c>
      <c r="G77" s="15">
        <v>189</v>
      </c>
      <c r="H77" s="15">
        <v>157</v>
      </c>
      <c r="I77" s="15">
        <v>128</v>
      </c>
      <c r="J77" s="15"/>
      <c r="K77" s="15">
        <v>1</v>
      </c>
      <c r="L77" s="15">
        <v>987</v>
      </c>
      <c r="M77" s="17">
        <v>163.5</v>
      </c>
    </row>
    <row r="78" spans="1:13" s="18" customFormat="1" ht="12">
      <c r="A78" s="15" t="s">
        <v>167</v>
      </c>
      <c r="B78" s="16" t="s">
        <v>168</v>
      </c>
      <c r="C78" s="15" t="s">
        <v>20</v>
      </c>
      <c r="D78" s="15">
        <v>183</v>
      </c>
      <c r="E78" s="15">
        <v>157</v>
      </c>
      <c r="F78" s="15">
        <v>135</v>
      </c>
      <c r="G78" s="15">
        <v>145</v>
      </c>
      <c r="H78" s="15">
        <v>138</v>
      </c>
      <c r="I78" s="15">
        <v>152</v>
      </c>
      <c r="J78" s="15">
        <v>8</v>
      </c>
      <c r="K78" s="15">
        <v>3</v>
      </c>
      <c r="L78" s="15">
        <v>976</v>
      </c>
      <c r="M78" s="17">
        <v>151.66666666666666</v>
      </c>
    </row>
    <row r="79" spans="1:13" s="18" customFormat="1" ht="12">
      <c r="A79" s="15" t="s">
        <v>169</v>
      </c>
      <c r="B79" s="16" t="s">
        <v>170</v>
      </c>
      <c r="C79" s="15" t="s">
        <v>20</v>
      </c>
      <c r="D79" s="15">
        <v>137</v>
      </c>
      <c r="E79" s="15">
        <v>130</v>
      </c>
      <c r="F79" s="15">
        <v>181</v>
      </c>
      <c r="G79" s="15">
        <v>182</v>
      </c>
      <c r="H79" s="15">
        <v>131</v>
      </c>
      <c r="I79" s="15">
        <v>159</v>
      </c>
      <c r="J79" s="15"/>
      <c r="K79" s="15">
        <v>9</v>
      </c>
      <c r="L79" s="15">
        <v>974</v>
      </c>
      <c r="M79" s="17">
        <v>153.33333333333334</v>
      </c>
    </row>
    <row r="80" spans="1:13" s="18" customFormat="1" ht="12">
      <c r="A80" s="15" t="s">
        <v>171</v>
      </c>
      <c r="B80" s="16" t="s">
        <v>172</v>
      </c>
      <c r="C80" s="15" t="s">
        <v>20</v>
      </c>
      <c r="D80" s="15">
        <v>149</v>
      </c>
      <c r="E80" s="15">
        <v>145</v>
      </c>
      <c r="F80" s="15">
        <v>142</v>
      </c>
      <c r="G80" s="15">
        <v>163</v>
      </c>
      <c r="H80" s="15">
        <v>153</v>
      </c>
      <c r="I80" s="15">
        <v>136</v>
      </c>
      <c r="J80" s="15">
        <v>8</v>
      </c>
      <c r="K80" s="15">
        <v>6</v>
      </c>
      <c r="L80" s="15">
        <v>972</v>
      </c>
      <c r="M80" s="17">
        <v>148</v>
      </c>
    </row>
    <row r="81" spans="1:13" s="18" customFormat="1" ht="12">
      <c r="A81" s="15" t="s">
        <v>173</v>
      </c>
      <c r="B81" s="16" t="s">
        <v>174</v>
      </c>
      <c r="C81" s="15" t="s">
        <v>17</v>
      </c>
      <c r="D81" s="15">
        <v>167</v>
      </c>
      <c r="E81" s="15">
        <v>118</v>
      </c>
      <c r="F81" s="15">
        <v>170</v>
      </c>
      <c r="G81" s="15">
        <v>123</v>
      </c>
      <c r="H81" s="15">
        <v>175</v>
      </c>
      <c r="I81" s="15">
        <v>132</v>
      </c>
      <c r="J81" s="15">
        <v>8</v>
      </c>
      <c r="K81" s="15">
        <v>5</v>
      </c>
      <c r="L81" s="15">
        <v>963</v>
      </c>
      <c r="M81" s="17">
        <v>147.5</v>
      </c>
    </row>
    <row r="82" spans="1:13" s="18" customFormat="1" ht="12">
      <c r="A82" s="15" t="s">
        <v>175</v>
      </c>
      <c r="B82" s="16" t="s">
        <v>176</v>
      </c>
      <c r="C82" s="15" t="s">
        <v>20</v>
      </c>
      <c r="D82" s="15">
        <v>150</v>
      </c>
      <c r="E82" s="15">
        <v>139</v>
      </c>
      <c r="F82" s="15">
        <v>135</v>
      </c>
      <c r="G82" s="15">
        <v>167</v>
      </c>
      <c r="H82" s="15">
        <v>131</v>
      </c>
      <c r="I82" s="15">
        <v>148</v>
      </c>
      <c r="J82" s="15">
        <v>8</v>
      </c>
      <c r="K82" s="15">
        <v>7</v>
      </c>
      <c r="L82" s="15">
        <v>960</v>
      </c>
      <c r="M82" s="17">
        <v>145</v>
      </c>
    </row>
    <row r="83" spans="1:13" s="18" customFormat="1" ht="12">
      <c r="A83" s="15" t="s">
        <v>177</v>
      </c>
      <c r="B83" s="16" t="s">
        <v>178</v>
      </c>
      <c r="C83" s="15" t="s">
        <v>20</v>
      </c>
      <c r="D83" s="15">
        <v>145</v>
      </c>
      <c r="E83" s="15">
        <v>197</v>
      </c>
      <c r="F83" s="15">
        <v>135</v>
      </c>
      <c r="G83" s="15">
        <v>158</v>
      </c>
      <c r="H83" s="15">
        <v>137</v>
      </c>
      <c r="I83" s="15">
        <v>142</v>
      </c>
      <c r="J83" s="15"/>
      <c r="K83" s="15">
        <v>1</v>
      </c>
      <c r="L83" s="15">
        <v>920</v>
      </c>
      <c r="M83" s="17">
        <v>152.33333333333334</v>
      </c>
    </row>
    <row r="84" spans="1:13" s="18" customFormat="1" ht="12">
      <c r="A84" s="15" t="s">
        <v>179</v>
      </c>
      <c r="B84" s="16" t="s">
        <v>180</v>
      </c>
      <c r="C84" s="15" t="s">
        <v>20</v>
      </c>
      <c r="D84" s="15">
        <v>105</v>
      </c>
      <c r="E84" s="15">
        <v>173</v>
      </c>
      <c r="F84" s="15">
        <v>164</v>
      </c>
      <c r="G84" s="15">
        <v>143</v>
      </c>
      <c r="H84" s="15">
        <v>135</v>
      </c>
      <c r="I84" s="15">
        <v>142</v>
      </c>
      <c r="J84" s="15">
        <v>8</v>
      </c>
      <c r="K84" s="15"/>
      <c r="L84" s="15">
        <v>910</v>
      </c>
      <c r="M84" s="17">
        <v>143.66666666666666</v>
      </c>
    </row>
    <row r="85" spans="1:13" s="18" customFormat="1" ht="12">
      <c r="A85" s="15" t="s">
        <v>181</v>
      </c>
      <c r="B85" s="16" t="s">
        <v>182</v>
      </c>
      <c r="C85" s="15" t="s">
        <v>20</v>
      </c>
      <c r="D85" s="15">
        <v>170</v>
      </c>
      <c r="E85" s="15">
        <v>158</v>
      </c>
      <c r="F85" s="15">
        <v>133</v>
      </c>
      <c r="G85" s="15">
        <v>104</v>
      </c>
      <c r="H85" s="15">
        <v>140</v>
      </c>
      <c r="I85" s="15">
        <v>150</v>
      </c>
      <c r="J85" s="15">
        <v>8</v>
      </c>
      <c r="K85" s="15"/>
      <c r="L85" s="15">
        <v>903</v>
      </c>
      <c r="M85" s="17">
        <v>142.5</v>
      </c>
    </row>
    <row r="86" spans="1:13" s="18" customFormat="1" ht="12">
      <c r="A86" s="15" t="s">
        <v>183</v>
      </c>
      <c r="B86" s="16" t="s">
        <v>184</v>
      </c>
      <c r="C86" s="15" t="s">
        <v>17</v>
      </c>
      <c r="D86" s="15">
        <v>141</v>
      </c>
      <c r="E86" s="15">
        <v>126</v>
      </c>
      <c r="F86" s="15">
        <v>146</v>
      </c>
      <c r="G86" s="15">
        <v>174</v>
      </c>
      <c r="H86" s="15">
        <v>137</v>
      </c>
      <c r="I86" s="15">
        <v>171</v>
      </c>
      <c r="J86" s="15"/>
      <c r="K86" s="15"/>
      <c r="L86" s="15">
        <v>895</v>
      </c>
      <c r="M86" s="17">
        <v>149.16666666666666</v>
      </c>
    </row>
    <row r="87" spans="1:13" s="18" customFormat="1" ht="12">
      <c r="A87" s="15" t="s">
        <v>185</v>
      </c>
      <c r="B87" s="16" t="s">
        <v>186</v>
      </c>
      <c r="C87" s="15" t="s">
        <v>17</v>
      </c>
      <c r="D87" s="15">
        <v>122</v>
      </c>
      <c r="E87" s="15">
        <v>85</v>
      </c>
      <c r="F87" s="15">
        <v>143</v>
      </c>
      <c r="G87" s="15">
        <v>144</v>
      </c>
      <c r="H87" s="15">
        <v>156</v>
      </c>
      <c r="I87" s="15">
        <v>167</v>
      </c>
      <c r="J87" s="15">
        <v>8</v>
      </c>
      <c r="K87" s="15"/>
      <c r="L87" s="15">
        <v>865</v>
      </c>
      <c r="M87" s="17">
        <v>136.16666666666666</v>
      </c>
    </row>
    <row r="88" spans="1:13" s="18" customFormat="1" ht="12">
      <c r="A88" s="15" t="s">
        <v>187</v>
      </c>
      <c r="B88" s="16" t="s">
        <v>188</v>
      </c>
      <c r="C88" s="15" t="s">
        <v>20</v>
      </c>
      <c r="D88" s="15">
        <v>110</v>
      </c>
      <c r="E88" s="15">
        <v>134</v>
      </c>
      <c r="F88" s="15">
        <v>142</v>
      </c>
      <c r="G88" s="15">
        <v>156</v>
      </c>
      <c r="H88" s="15">
        <v>146</v>
      </c>
      <c r="I88" s="15">
        <v>127</v>
      </c>
      <c r="J88" s="15"/>
      <c r="K88" s="15">
        <v>8</v>
      </c>
      <c r="L88" s="15">
        <v>863</v>
      </c>
      <c r="M88" s="17">
        <v>135.83333333333334</v>
      </c>
    </row>
    <row r="89" spans="1:13" s="18" customFormat="1" ht="12">
      <c r="A89" s="15" t="s">
        <v>189</v>
      </c>
      <c r="B89" s="16" t="s">
        <v>190</v>
      </c>
      <c r="C89" s="15" t="s">
        <v>54</v>
      </c>
      <c r="D89" s="15">
        <v>110</v>
      </c>
      <c r="E89" s="15">
        <v>113</v>
      </c>
      <c r="F89" s="15">
        <v>111</v>
      </c>
      <c r="G89" s="15">
        <v>133</v>
      </c>
      <c r="H89" s="15">
        <v>174</v>
      </c>
      <c r="I89" s="15">
        <v>125</v>
      </c>
      <c r="J89" s="15"/>
      <c r="K89" s="15">
        <v>13</v>
      </c>
      <c r="L89" s="15">
        <v>844</v>
      </c>
      <c r="M89" s="17">
        <v>127.66666666666667</v>
      </c>
    </row>
    <row r="90" spans="1:13" s="18" customFormat="1" ht="12">
      <c r="A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20"/>
    </row>
    <row r="91" spans="1:13" s="18" customFormat="1" ht="12">
      <c r="A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20"/>
    </row>
    <row r="92" spans="1:13" s="18" customFormat="1" ht="12">
      <c r="A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0"/>
    </row>
    <row r="93" spans="1:13" s="18" customFormat="1" ht="12">
      <c r="A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</row>
    <row r="94" spans="1:13" s="18" customFormat="1" ht="12">
      <c r="A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0"/>
    </row>
    <row r="95" spans="1:13" s="18" customFormat="1" ht="12">
      <c r="A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20"/>
    </row>
    <row r="96" spans="1:13" s="18" customFormat="1" ht="12">
      <c r="A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20"/>
    </row>
    <row r="97" spans="1:13" s="18" customFormat="1" ht="12">
      <c r="A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20"/>
    </row>
    <row r="98" spans="1:13" s="18" customFormat="1" ht="12">
      <c r="A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20"/>
    </row>
    <row r="99" spans="1:13" s="18" customFormat="1" ht="12">
      <c r="A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20"/>
    </row>
    <row r="100" spans="1:13" s="18" customFormat="1" ht="12">
      <c r="A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0"/>
    </row>
    <row r="101" spans="1:13" s="18" customFormat="1" ht="12">
      <c r="A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20"/>
    </row>
    <row r="102" spans="1:13" s="18" customFormat="1" ht="12">
      <c r="A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20"/>
    </row>
    <row r="103" spans="1:13" s="18" customFormat="1" ht="12">
      <c r="A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"/>
    </row>
    <row r="104" spans="1:13" s="18" customFormat="1" ht="12">
      <c r="A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20"/>
    </row>
    <row r="105" spans="1:13" s="18" customFormat="1" ht="12">
      <c r="A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20"/>
    </row>
    <row r="106" spans="1:13" s="18" customFormat="1" ht="12">
      <c r="A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20"/>
    </row>
    <row r="107" spans="1:13" s="18" customFormat="1" ht="12">
      <c r="A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</row>
    <row r="108" spans="1:13" s="18" customFormat="1" ht="12">
      <c r="A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0"/>
    </row>
    <row r="109" spans="1:13" s="18" customFormat="1" ht="12">
      <c r="A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20"/>
    </row>
    <row r="110" spans="1:13" s="18" customFormat="1" ht="12">
      <c r="A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20"/>
    </row>
    <row r="111" spans="1:13" s="18" customFormat="1" ht="12">
      <c r="A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20"/>
    </row>
    <row r="112" spans="1:13" s="18" customFormat="1" ht="12">
      <c r="A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20"/>
    </row>
    <row r="113" spans="1:13" s="18" customFormat="1" ht="12">
      <c r="A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20"/>
    </row>
    <row r="114" spans="1:13" s="18" customFormat="1" ht="12">
      <c r="A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20"/>
    </row>
    <row r="115" spans="1:13" s="18" customFormat="1" ht="12">
      <c r="A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20"/>
    </row>
    <row r="116" spans="1:13" s="18" customFormat="1" ht="12">
      <c r="A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20"/>
    </row>
    <row r="117" spans="1:13" s="18" customFormat="1" ht="12">
      <c r="A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20"/>
    </row>
    <row r="118" spans="1:13" s="18" customFormat="1" ht="12">
      <c r="A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20"/>
    </row>
    <row r="119" spans="1:13" s="18" customFormat="1" ht="12">
      <c r="A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0"/>
    </row>
    <row r="120" spans="1:13" s="18" customFormat="1" ht="12">
      <c r="A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20"/>
    </row>
    <row r="121" spans="1:13" s="18" customFormat="1" ht="12">
      <c r="A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20"/>
    </row>
    <row r="122" spans="1:13" s="18" customFormat="1" ht="12">
      <c r="A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20"/>
    </row>
    <row r="123" spans="1:13" s="18" customFormat="1" ht="12">
      <c r="A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0"/>
    </row>
    <row r="124" spans="1:13" s="18" customFormat="1" ht="12">
      <c r="A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20"/>
    </row>
    <row r="125" spans="1:13" s="18" customFormat="1" ht="12">
      <c r="A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0"/>
    </row>
    <row r="126" spans="1:13" s="18" customFormat="1" ht="12">
      <c r="A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0"/>
    </row>
    <row r="127" spans="1:13" s="18" customFormat="1" ht="12">
      <c r="A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0"/>
    </row>
    <row r="128" spans="1:13" s="18" customFormat="1" ht="12">
      <c r="A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0"/>
    </row>
    <row r="129" spans="1:13" s="18" customFormat="1" ht="12">
      <c r="A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0"/>
    </row>
    <row r="130" spans="1:13" s="18" customFormat="1" ht="12">
      <c r="A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0"/>
    </row>
    <row r="131" spans="1:13" s="18" customFormat="1" ht="12">
      <c r="A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20"/>
    </row>
    <row r="132" spans="1:13" s="18" customFormat="1" ht="12">
      <c r="A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20"/>
    </row>
    <row r="133" spans="1:13" s="18" customFormat="1" ht="12">
      <c r="A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20"/>
    </row>
    <row r="134" spans="1:13" s="18" customFormat="1" ht="12">
      <c r="A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20"/>
    </row>
    <row r="135" spans="1:13" s="18" customFormat="1" ht="12">
      <c r="A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20"/>
    </row>
    <row r="136" spans="1:13" s="18" customFormat="1" ht="12">
      <c r="A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20"/>
    </row>
    <row r="137" spans="1:13" s="18" customFormat="1" ht="12">
      <c r="A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20"/>
    </row>
    <row r="138" spans="1:13" s="18" customFormat="1" ht="12">
      <c r="A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20"/>
    </row>
    <row r="139" spans="1:13" s="18" customFormat="1" ht="12">
      <c r="A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20"/>
    </row>
    <row r="140" spans="1:13" s="18" customFormat="1" ht="12">
      <c r="A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20"/>
    </row>
    <row r="141" spans="1:13" s="18" customFormat="1" ht="12">
      <c r="A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20"/>
    </row>
    <row r="142" spans="1:13" s="18" customFormat="1" ht="12">
      <c r="A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20"/>
    </row>
    <row r="143" spans="1:13" s="18" customFormat="1" ht="12">
      <c r="A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20"/>
    </row>
    <row r="144" spans="1:13" s="18" customFormat="1" ht="12">
      <c r="A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0"/>
    </row>
    <row r="145" spans="1:13" s="18" customFormat="1" ht="12">
      <c r="A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20"/>
    </row>
    <row r="146" spans="1:13" s="18" customFormat="1" ht="12">
      <c r="A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20"/>
    </row>
    <row r="147" spans="1:13" s="18" customFormat="1" ht="12">
      <c r="A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20"/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AK89"/>
  <sheetViews>
    <sheetView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H1" sqref="AH1"/>
    </sheetView>
  </sheetViews>
  <sheetFormatPr defaultColWidth="8.796875" defaultRowHeight="14.25"/>
  <cols>
    <col min="1" max="1" width="19.59765625" style="0" bestFit="1" customWidth="1"/>
    <col min="2" max="10" width="3.796875" style="8" customWidth="1"/>
    <col min="11" max="11" width="3.796875" style="10" customWidth="1"/>
    <col min="12" max="33" width="3.796875" style="0" customWidth="1"/>
    <col min="34" max="34" width="7.09765625" style="8" customWidth="1"/>
    <col min="35" max="35" width="8.19921875" style="10" customWidth="1"/>
  </cols>
  <sheetData>
    <row r="1" spans="1:35" s="5" customFormat="1" ht="21.75" customHeight="1">
      <c r="A1" s="11" t="s">
        <v>249</v>
      </c>
      <c r="B1" s="7"/>
      <c r="C1" s="7"/>
      <c r="D1" s="7"/>
      <c r="E1" s="7"/>
      <c r="F1" s="7"/>
      <c r="G1" s="7"/>
      <c r="H1" s="7"/>
      <c r="I1" s="7"/>
      <c r="J1" s="7"/>
      <c r="K1" s="9"/>
      <c r="AH1" s="7"/>
      <c r="AI1" s="9"/>
    </row>
    <row r="2" spans="2:35" s="51" customFormat="1" ht="21.75" customHeight="1">
      <c r="B2" s="52" t="s">
        <v>250</v>
      </c>
      <c r="C2" s="53"/>
      <c r="D2" s="53"/>
      <c r="E2" s="53"/>
      <c r="F2" s="53"/>
      <c r="G2" s="54"/>
      <c r="H2" s="52" t="s">
        <v>251</v>
      </c>
      <c r="I2" s="53"/>
      <c r="J2" s="54"/>
      <c r="K2" s="52" t="s">
        <v>252</v>
      </c>
      <c r="L2" s="53"/>
      <c r="M2" s="53"/>
      <c r="N2" s="53"/>
      <c r="O2" s="53"/>
      <c r="P2" s="54"/>
      <c r="Q2" s="52" t="s">
        <v>253</v>
      </c>
      <c r="R2" s="53"/>
      <c r="S2" s="54"/>
      <c r="T2" s="52" t="s">
        <v>254</v>
      </c>
      <c r="U2" s="53"/>
      <c r="V2" s="53"/>
      <c r="W2" s="54"/>
      <c r="X2" s="52" t="s">
        <v>255</v>
      </c>
      <c r="Y2" s="53"/>
      <c r="Z2" s="54"/>
      <c r="AA2" s="55" t="s">
        <v>256</v>
      </c>
      <c r="AB2" s="56"/>
      <c r="AC2" s="56"/>
      <c r="AD2" s="57"/>
      <c r="AE2" s="55" t="s">
        <v>257</v>
      </c>
      <c r="AF2" s="56"/>
      <c r="AG2" s="57"/>
      <c r="AH2" s="58"/>
      <c r="AI2" s="59"/>
    </row>
    <row r="3" spans="1:35" s="62" customFormat="1" ht="22.5">
      <c r="A3" s="60" t="s">
        <v>0</v>
      </c>
      <c r="B3" s="60" t="s">
        <v>2</v>
      </c>
      <c r="C3" s="60" t="s">
        <v>3</v>
      </c>
      <c r="D3" s="60" t="s">
        <v>4</v>
      </c>
      <c r="E3" s="60" t="s">
        <v>5</v>
      </c>
      <c r="F3" s="60" t="s">
        <v>6</v>
      </c>
      <c r="G3" s="60" t="s">
        <v>7</v>
      </c>
      <c r="H3" s="60" t="s">
        <v>258</v>
      </c>
      <c r="I3" s="60" t="s">
        <v>259</v>
      </c>
      <c r="J3" s="60" t="s">
        <v>260</v>
      </c>
      <c r="K3" s="61" t="s">
        <v>192</v>
      </c>
      <c r="L3" s="60" t="s">
        <v>194</v>
      </c>
      <c r="M3" s="60" t="s">
        <v>196</v>
      </c>
      <c r="N3" s="60" t="s">
        <v>261</v>
      </c>
      <c r="O3" s="60" t="s">
        <v>262</v>
      </c>
      <c r="P3" s="60" t="s">
        <v>263</v>
      </c>
      <c r="Q3" s="60" t="s">
        <v>258</v>
      </c>
      <c r="R3" s="60" t="s">
        <v>259</v>
      </c>
      <c r="S3" s="60" t="s">
        <v>260</v>
      </c>
      <c r="T3" s="60" t="s">
        <v>264</v>
      </c>
      <c r="U3" s="60" t="s">
        <v>265</v>
      </c>
      <c r="V3" s="60" t="s">
        <v>266</v>
      </c>
      <c r="W3" s="60" t="s">
        <v>267</v>
      </c>
      <c r="X3" s="60" t="s">
        <v>258</v>
      </c>
      <c r="Y3" s="60" t="s">
        <v>259</v>
      </c>
      <c r="Z3" s="60" t="s">
        <v>260</v>
      </c>
      <c r="AA3" s="60" t="s">
        <v>268</v>
      </c>
      <c r="AB3" s="60" t="s">
        <v>269</v>
      </c>
      <c r="AC3" s="60" t="s">
        <v>270</v>
      </c>
      <c r="AD3" s="60" t="s">
        <v>271</v>
      </c>
      <c r="AE3" s="60" t="s">
        <v>258</v>
      </c>
      <c r="AF3" s="60" t="s">
        <v>259</v>
      </c>
      <c r="AG3" s="60" t="s">
        <v>260</v>
      </c>
      <c r="AH3" s="60" t="s">
        <v>244</v>
      </c>
      <c r="AI3" s="61" t="s">
        <v>242</v>
      </c>
    </row>
    <row r="4" spans="1:35" s="66" customFormat="1" ht="11.25">
      <c r="A4" s="63" t="s">
        <v>72</v>
      </c>
      <c r="B4" s="64">
        <v>211</v>
      </c>
      <c r="C4" s="64">
        <v>190</v>
      </c>
      <c r="D4" s="64">
        <v>160</v>
      </c>
      <c r="E4" s="64">
        <v>158</v>
      </c>
      <c r="F4" s="64">
        <v>214</v>
      </c>
      <c r="G4" s="64">
        <v>177</v>
      </c>
      <c r="H4" s="64"/>
      <c r="I4" s="64"/>
      <c r="J4" s="64"/>
      <c r="K4" s="64">
        <v>268</v>
      </c>
      <c r="L4" s="64">
        <v>214</v>
      </c>
      <c r="M4" s="64">
        <v>190</v>
      </c>
      <c r="N4" s="64">
        <v>253</v>
      </c>
      <c r="O4" s="64">
        <v>192</v>
      </c>
      <c r="P4" s="64">
        <v>200</v>
      </c>
      <c r="Q4" s="64">
        <v>170</v>
      </c>
      <c r="R4" s="64">
        <v>198</v>
      </c>
      <c r="S4" s="64"/>
      <c r="T4" s="64">
        <v>186</v>
      </c>
      <c r="U4" s="64">
        <v>184</v>
      </c>
      <c r="V4" s="64">
        <v>224</v>
      </c>
      <c r="W4" s="64">
        <v>193</v>
      </c>
      <c r="X4" s="64">
        <v>240</v>
      </c>
      <c r="Y4" s="64">
        <v>215</v>
      </c>
      <c r="Z4" s="64">
        <v>255</v>
      </c>
      <c r="AA4" s="64">
        <v>198</v>
      </c>
      <c r="AB4" s="64">
        <v>223</v>
      </c>
      <c r="AC4" s="64">
        <v>254</v>
      </c>
      <c r="AD4" s="64">
        <v>180</v>
      </c>
      <c r="AE4" s="64">
        <v>201</v>
      </c>
      <c r="AF4" s="64">
        <v>209</v>
      </c>
      <c r="AG4" s="63"/>
      <c r="AH4" s="64">
        <f>SUM(B4:AG4)</f>
        <v>5557</v>
      </c>
      <c r="AI4" s="65">
        <f>AVERAGE(B4:AG4)</f>
        <v>205.8148148148148</v>
      </c>
    </row>
    <row r="5" spans="1:35" s="66" customFormat="1" ht="11.25">
      <c r="A5" s="63" t="s">
        <v>19</v>
      </c>
      <c r="B5" s="64">
        <v>169</v>
      </c>
      <c r="C5" s="64">
        <v>180</v>
      </c>
      <c r="D5" s="64">
        <v>233</v>
      </c>
      <c r="E5" s="64">
        <v>222</v>
      </c>
      <c r="F5" s="64">
        <v>237</v>
      </c>
      <c r="G5" s="64">
        <v>212</v>
      </c>
      <c r="H5" s="64">
        <v>193</v>
      </c>
      <c r="I5" s="64">
        <v>201</v>
      </c>
      <c r="J5" s="64">
        <v>202</v>
      </c>
      <c r="K5" s="64">
        <v>187</v>
      </c>
      <c r="L5" s="64">
        <v>230</v>
      </c>
      <c r="M5" s="64">
        <v>169</v>
      </c>
      <c r="N5" s="64">
        <v>179</v>
      </c>
      <c r="O5" s="64">
        <v>188</v>
      </c>
      <c r="P5" s="64">
        <v>223</v>
      </c>
      <c r="Q5" s="64">
        <v>185</v>
      </c>
      <c r="R5" s="64"/>
      <c r="S5" s="64"/>
      <c r="T5" s="64">
        <v>173</v>
      </c>
      <c r="U5" s="64">
        <v>213</v>
      </c>
      <c r="V5" s="64">
        <v>215</v>
      </c>
      <c r="W5" s="64">
        <v>212</v>
      </c>
      <c r="X5" s="64">
        <v>180</v>
      </c>
      <c r="Y5" s="64">
        <v>165</v>
      </c>
      <c r="Z5" s="64">
        <v>187</v>
      </c>
      <c r="AA5" s="64">
        <v>231</v>
      </c>
      <c r="AB5" s="64">
        <v>216</v>
      </c>
      <c r="AC5" s="64">
        <v>169</v>
      </c>
      <c r="AD5" s="64">
        <v>202</v>
      </c>
      <c r="AE5" s="64">
        <v>233</v>
      </c>
      <c r="AF5" s="64">
        <v>192</v>
      </c>
      <c r="AG5" s="63"/>
      <c r="AH5" s="64">
        <f>SUM(B5:AG5)</f>
        <v>5798</v>
      </c>
      <c r="AI5" s="65">
        <f>AVERAGE(B5:AG5)</f>
        <v>199.93103448275863</v>
      </c>
    </row>
    <row r="6" spans="1:35" s="66" customFormat="1" ht="11.25">
      <c r="A6" s="63" t="s">
        <v>56</v>
      </c>
      <c r="B6" s="64">
        <v>207</v>
      </c>
      <c r="C6" s="64">
        <v>176</v>
      </c>
      <c r="D6" s="64">
        <v>166</v>
      </c>
      <c r="E6" s="64">
        <v>170</v>
      </c>
      <c r="F6" s="64">
        <v>222</v>
      </c>
      <c r="G6" s="64">
        <v>193</v>
      </c>
      <c r="H6" s="64"/>
      <c r="I6" s="64"/>
      <c r="J6" s="64"/>
      <c r="K6" s="64">
        <v>192</v>
      </c>
      <c r="L6" s="64">
        <v>212</v>
      </c>
      <c r="M6" s="64">
        <v>224</v>
      </c>
      <c r="N6" s="64">
        <v>196</v>
      </c>
      <c r="O6" s="64">
        <v>193</v>
      </c>
      <c r="P6" s="64">
        <v>197</v>
      </c>
      <c r="Q6" s="64"/>
      <c r="R6" s="64"/>
      <c r="S6" s="64"/>
      <c r="T6" s="64">
        <v>227</v>
      </c>
      <c r="U6" s="64">
        <v>207</v>
      </c>
      <c r="V6" s="64">
        <v>194</v>
      </c>
      <c r="W6" s="64">
        <v>233</v>
      </c>
      <c r="X6" s="64">
        <v>171</v>
      </c>
      <c r="Y6" s="64"/>
      <c r="Z6" s="64"/>
      <c r="AA6" s="64">
        <v>188</v>
      </c>
      <c r="AB6" s="64">
        <v>216</v>
      </c>
      <c r="AC6" s="64">
        <v>223</v>
      </c>
      <c r="AD6" s="64">
        <v>172</v>
      </c>
      <c r="AE6" s="64"/>
      <c r="AF6" s="64"/>
      <c r="AG6" s="63"/>
      <c r="AH6" s="64">
        <f>SUM(B6:AG6)</f>
        <v>4179</v>
      </c>
      <c r="AI6" s="65">
        <f>AVERAGE(B6:AG6)</f>
        <v>199</v>
      </c>
    </row>
    <row r="7" spans="1:35" s="66" customFormat="1" ht="11.25">
      <c r="A7" s="63" t="s">
        <v>24</v>
      </c>
      <c r="B7" s="64">
        <v>235</v>
      </c>
      <c r="C7" s="64">
        <v>172</v>
      </c>
      <c r="D7" s="64">
        <v>199</v>
      </c>
      <c r="E7" s="64">
        <v>189</v>
      </c>
      <c r="F7" s="64">
        <v>223</v>
      </c>
      <c r="G7" s="64">
        <v>204</v>
      </c>
      <c r="H7" s="64">
        <v>193</v>
      </c>
      <c r="I7" s="64"/>
      <c r="J7" s="64"/>
      <c r="K7" s="64">
        <v>157</v>
      </c>
      <c r="L7" s="64">
        <v>211</v>
      </c>
      <c r="M7" s="64">
        <v>196</v>
      </c>
      <c r="N7" s="64">
        <v>211</v>
      </c>
      <c r="O7" s="64">
        <v>186</v>
      </c>
      <c r="P7" s="64">
        <v>195</v>
      </c>
      <c r="Q7" s="64">
        <v>237</v>
      </c>
      <c r="R7" s="64">
        <v>192</v>
      </c>
      <c r="S7" s="64">
        <v>199</v>
      </c>
      <c r="T7" s="64">
        <v>141</v>
      </c>
      <c r="U7" s="64">
        <v>180</v>
      </c>
      <c r="V7" s="64">
        <v>187</v>
      </c>
      <c r="W7" s="64">
        <v>235</v>
      </c>
      <c r="X7" s="64"/>
      <c r="Y7" s="64"/>
      <c r="Z7" s="64"/>
      <c r="AA7" s="64">
        <v>203</v>
      </c>
      <c r="AB7" s="64">
        <v>185</v>
      </c>
      <c r="AC7" s="64">
        <v>203</v>
      </c>
      <c r="AD7" s="64">
        <v>169</v>
      </c>
      <c r="AE7" s="64"/>
      <c r="AF7" s="64"/>
      <c r="AG7" s="63"/>
      <c r="AH7" s="64">
        <f>SUM(B7:AG7)</f>
        <v>4702</v>
      </c>
      <c r="AI7" s="65">
        <f>AVERAGE(B7:AG7)</f>
        <v>195.91666666666666</v>
      </c>
    </row>
    <row r="8" spans="1:35" s="66" customFormat="1" ht="11.25">
      <c r="A8" s="63" t="s">
        <v>36</v>
      </c>
      <c r="B8" s="64">
        <v>189</v>
      </c>
      <c r="C8" s="64">
        <v>149</v>
      </c>
      <c r="D8" s="64">
        <v>192</v>
      </c>
      <c r="E8" s="64">
        <v>192</v>
      </c>
      <c r="F8" s="64">
        <v>204</v>
      </c>
      <c r="G8" s="64">
        <v>257</v>
      </c>
      <c r="H8" s="64"/>
      <c r="I8" s="64"/>
      <c r="J8" s="64"/>
      <c r="K8" s="64">
        <v>155</v>
      </c>
      <c r="L8" s="64">
        <v>163</v>
      </c>
      <c r="M8" s="64">
        <v>164</v>
      </c>
      <c r="N8" s="64">
        <v>180</v>
      </c>
      <c r="O8" s="64">
        <v>201</v>
      </c>
      <c r="P8" s="64">
        <v>167</v>
      </c>
      <c r="Q8" s="64"/>
      <c r="R8" s="64"/>
      <c r="S8" s="64"/>
      <c r="T8" s="64">
        <v>194</v>
      </c>
      <c r="U8" s="64">
        <v>197</v>
      </c>
      <c r="V8" s="64">
        <v>210</v>
      </c>
      <c r="W8" s="64">
        <v>244</v>
      </c>
      <c r="X8" s="64">
        <v>162</v>
      </c>
      <c r="Y8" s="64"/>
      <c r="Z8" s="64"/>
      <c r="AA8" s="64">
        <v>145</v>
      </c>
      <c r="AB8" s="64">
        <v>190</v>
      </c>
      <c r="AC8" s="64">
        <v>229</v>
      </c>
      <c r="AD8" s="64">
        <v>242</v>
      </c>
      <c r="AE8" s="64"/>
      <c r="AF8" s="64"/>
      <c r="AG8" s="63"/>
      <c r="AH8" s="64">
        <f>SUM(B8:AG8)</f>
        <v>4026</v>
      </c>
      <c r="AI8" s="65">
        <f>AVERAGE(B8:AG8)</f>
        <v>191.71428571428572</v>
      </c>
    </row>
    <row r="9" spans="1:35" s="66" customFormat="1" ht="11.25">
      <c r="A9" s="63" t="s">
        <v>82</v>
      </c>
      <c r="B9" s="64">
        <v>204</v>
      </c>
      <c r="C9" s="64">
        <v>180</v>
      </c>
      <c r="D9" s="64">
        <v>177</v>
      </c>
      <c r="E9" s="64">
        <v>168</v>
      </c>
      <c r="F9" s="64">
        <v>165</v>
      </c>
      <c r="G9" s="64">
        <v>156</v>
      </c>
      <c r="H9" s="64"/>
      <c r="I9" s="64"/>
      <c r="J9" s="64"/>
      <c r="K9" s="64">
        <v>188</v>
      </c>
      <c r="L9" s="64">
        <v>153</v>
      </c>
      <c r="M9" s="64">
        <v>192</v>
      </c>
      <c r="N9" s="64">
        <v>158</v>
      </c>
      <c r="O9" s="64">
        <v>170</v>
      </c>
      <c r="P9" s="64">
        <v>201</v>
      </c>
      <c r="Q9" s="64"/>
      <c r="R9" s="64"/>
      <c r="S9" s="64"/>
      <c r="T9" s="64">
        <v>204</v>
      </c>
      <c r="U9" s="64">
        <v>216</v>
      </c>
      <c r="V9" s="64">
        <v>223</v>
      </c>
      <c r="W9" s="64">
        <v>209</v>
      </c>
      <c r="X9" s="64">
        <v>162</v>
      </c>
      <c r="Y9" s="64">
        <v>191</v>
      </c>
      <c r="Z9" s="64">
        <v>200</v>
      </c>
      <c r="AA9" s="64">
        <v>185</v>
      </c>
      <c r="AB9" s="64">
        <v>176</v>
      </c>
      <c r="AC9" s="64">
        <v>180</v>
      </c>
      <c r="AD9" s="64">
        <v>191</v>
      </c>
      <c r="AE9" s="64"/>
      <c r="AF9" s="64"/>
      <c r="AG9" s="63"/>
      <c r="AH9" s="64">
        <f>SUM(B9:AG9)</f>
        <v>4249</v>
      </c>
      <c r="AI9" s="65">
        <f>AVERAGE(B9:AG9)</f>
        <v>184.7391304347826</v>
      </c>
    </row>
    <row r="10" spans="1:35" s="66" customFormat="1" ht="11.25">
      <c r="A10" s="63" t="s">
        <v>28</v>
      </c>
      <c r="B10" s="64">
        <v>165</v>
      </c>
      <c r="C10" s="64">
        <v>199</v>
      </c>
      <c r="D10" s="64">
        <v>194</v>
      </c>
      <c r="E10" s="64">
        <v>217</v>
      </c>
      <c r="F10" s="64">
        <v>141</v>
      </c>
      <c r="G10" s="64">
        <v>246</v>
      </c>
      <c r="H10" s="64">
        <v>201</v>
      </c>
      <c r="I10" s="64">
        <v>131</v>
      </c>
      <c r="J10" s="64">
        <v>154</v>
      </c>
      <c r="K10" s="64">
        <v>170</v>
      </c>
      <c r="L10" s="64">
        <v>170</v>
      </c>
      <c r="M10" s="64">
        <v>124</v>
      </c>
      <c r="N10" s="64">
        <v>204</v>
      </c>
      <c r="O10" s="64">
        <v>195</v>
      </c>
      <c r="P10" s="64">
        <v>171</v>
      </c>
      <c r="Q10" s="64"/>
      <c r="R10" s="64"/>
      <c r="S10" s="64"/>
      <c r="T10" s="64">
        <v>219</v>
      </c>
      <c r="U10" s="64">
        <v>178</v>
      </c>
      <c r="V10" s="64">
        <v>205</v>
      </c>
      <c r="W10" s="64">
        <v>191</v>
      </c>
      <c r="X10" s="64">
        <v>244</v>
      </c>
      <c r="Y10" s="64">
        <v>187</v>
      </c>
      <c r="Z10" s="64">
        <v>173</v>
      </c>
      <c r="AA10" s="64">
        <v>196</v>
      </c>
      <c r="AB10" s="64">
        <v>177</v>
      </c>
      <c r="AC10" s="64">
        <v>161</v>
      </c>
      <c r="AD10" s="64">
        <v>142</v>
      </c>
      <c r="AE10" s="64"/>
      <c r="AF10" s="64"/>
      <c r="AG10" s="63"/>
      <c r="AH10" s="64">
        <f>SUM(B10:AG10)</f>
        <v>4755</v>
      </c>
      <c r="AI10" s="65">
        <f>AVERAGE(B10:AG10)</f>
        <v>182.8846153846154</v>
      </c>
    </row>
    <row r="11" spans="1:37" s="66" customFormat="1" ht="11.25">
      <c r="A11" s="63" t="s">
        <v>32</v>
      </c>
      <c r="B11" s="64">
        <v>152</v>
      </c>
      <c r="C11" s="64">
        <v>210</v>
      </c>
      <c r="D11" s="64">
        <v>197</v>
      </c>
      <c r="E11" s="64">
        <v>212</v>
      </c>
      <c r="F11" s="64">
        <v>203</v>
      </c>
      <c r="G11" s="64">
        <v>191</v>
      </c>
      <c r="H11" s="64">
        <v>191</v>
      </c>
      <c r="I11" s="64"/>
      <c r="J11" s="64"/>
      <c r="K11" s="64">
        <v>167</v>
      </c>
      <c r="L11" s="64">
        <v>188</v>
      </c>
      <c r="M11" s="64">
        <v>169</v>
      </c>
      <c r="N11" s="64">
        <v>155</v>
      </c>
      <c r="O11" s="64">
        <v>196</v>
      </c>
      <c r="P11" s="64">
        <v>190</v>
      </c>
      <c r="Q11" s="64"/>
      <c r="R11" s="64"/>
      <c r="S11" s="64"/>
      <c r="T11" s="64">
        <v>169</v>
      </c>
      <c r="U11" s="64">
        <v>179</v>
      </c>
      <c r="V11" s="64">
        <v>187</v>
      </c>
      <c r="W11" s="64">
        <v>172</v>
      </c>
      <c r="X11" s="64"/>
      <c r="Y11" s="64"/>
      <c r="Z11" s="64"/>
      <c r="AA11" s="64">
        <v>168</v>
      </c>
      <c r="AB11" s="64">
        <v>199</v>
      </c>
      <c r="AC11" s="64">
        <v>176</v>
      </c>
      <c r="AD11" s="64">
        <v>116</v>
      </c>
      <c r="AE11" s="64"/>
      <c r="AF11" s="64"/>
      <c r="AG11" s="63"/>
      <c r="AH11" s="64">
        <f>SUM(B11:AG11)</f>
        <v>3787</v>
      </c>
      <c r="AI11" s="65">
        <f>AVERAGE(B11:AG11)</f>
        <v>180.33333333333334</v>
      </c>
      <c r="AJ11" s="67"/>
      <c r="AK11" s="67"/>
    </row>
    <row r="12" spans="1:37" s="66" customFormat="1" ht="11.25">
      <c r="A12" s="63" t="s">
        <v>40</v>
      </c>
      <c r="B12" s="64">
        <v>155</v>
      </c>
      <c r="C12" s="64">
        <v>218</v>
      </c>
      <c r="D12" s="64">
        <v>176</v>
      </c>
      <c r="E12" s="64">
        <v>187</v>
      </c>
      <c r="F12" s="64">
        <v>167</v>
      </c>
      <c r="G12" s="64">
        <v>214</v>
      </c>
      <c r="H12" s="64"/>
      <c r="I12" s="64"/>
      <c r="J12" s="64"/>
      <c r="K12" s="64">
        <v>200</v>
      </c>
      <c r="L12" s="64">
        <v>176</v>
      </c>
      <c r="M12" s="64">
        <v>152</v>
      </c>
      <c r="N12" s="64">
        <v>185</v>
      </c>
      <c r="O12" s="64">
        <v>191</v>
      </c>
      <c r="P12" s="64">
        <v>236</v>
      </c>
      <c r="Q12" s="64"/>
      <c r="R12" s="64"/>
      <c r="S12" s="64"/>
      <c r="T12" s="64">
        <v>127</v>
      </c>
      <c r="U12" s="64">
        <v>162</v>
      </c>
      <c r="V12" s="64">
        <v>187</v>
      </c>
      <c r="W12" s="64">
        <v>190</v>
      </c>
      <c r="X12" s="64"/>
      <c r="Y12" s="64"/>
      <c r="Z12" s="64"/>
      <c r="AA12" s="64">
        <v>148</v>
      </c>
      <c r="AB12" s="64">
        <v>176</v>
      </c>
      <c r="AC12" s="64">
        <v>189</v>
      </c>
      <c r="AD12" s="64">
        <v>168</v>
      </c>
      <c r="AE12" s="64"/>
      <c r="AF12" s="64"/>
      <c r="AG12" s="63"/>
      <c r="AH12" s="64">
        <f>SUM(B12:AG12)</f>
        <v>3604</v>
      </c>
      <c r="AI12" s="65">
        <f>AVERAGE(B12:AG12)</f>
        <v>180.2</v>
      </c>
      <c r="AJ12" s="68"/>
      <c r="AK12" s="67"/>
    </row>
    <row r="13" spans="1:37" s="66" customFormat="1" ht="11.25">
      <c r="A13" s="63" t="s">
        <v>46</v>
      </c>
      <c r="B13" s="64">
        <v>156</v>
      </c>
      <c r="C13" s="64">
        <v>178</v>
      </c>
      <c r="D13" s="64">
        <v>196</v>
      </c>
      <c r="E13" s="64">
        <v>169</v>
      </c>
      <c r="F13" s="64">
        <v>203</v>
      </c>
      <c r="G13" s="64">
        <v>186</v>
      </c>
      <c r="H13" s="64"/>
      <c r="I13" s="64"/>
      <c r="J13" s="64"/>
      <c r="K13" s="64">
        <v>194</v>
      </c>
      <c r="L13" s="64">
        <v>153</v>
      </c>
      <c r="M13" s="64">
        <v>193</v>
      </c>
      <c r="N13" s="64">
        <v>176</v>
      </c>
      <c r="O13" s="64">
        <v>195</v>
      </c>
      <c r="P13" s="64">
        <v>144</v>
      </c>
      <c r="Q13" s="64">
        <v>147</v>
      </c>
      <c r="R13" s="64"/>
      <c r="S13" s="64"/>
      <c r="T13" s="64">
        <v>190</v>
      </c>
      <c r="U13" s="64">
        <v>181</v>
      </c>
      <c r="V13" s="64">
        <v>220</v>
      </c>
      <c r="W13" s="64">
        <v>203</v>
      </c>
      <c r="X13" s="64">
        <v>194</v>
      </c>
      <c r="Y13" s="64">
        <v>176</v>
      </c>
      <c r="Z13" s="64">
        <v>152</v>
      </c>
      <c r="AA13" s="64">
        <v>191</v>
      </c>
      <c r="AB13" s="64">
        <v>146</v>
      </c>
      <c r="AC13" s="64">
        <v>188</v>
      </c>
      <c r="AD13" s="64">
        <v>190</v>
      </c>
      <c r="AE13" s="64"/>
      <c r="AF13" s="64"/>
      <c r="AG13" s="63"/>
      <c r="AH13" s="64">
        <f>SUM(B13:AG13)</f>
        <v>4321</v>
      </c>
      <c r="AI13" s="65">
        <f>AVERAGE(B13:AG13)</f>
        <v>180.04166666666666</v>
      </c>
      <c r="AJ13" s="68"/>
      <c r="AK13" s="67"/>
    </row>
    <row r="14" spans="1:37" s="66" customFormat="1" ht="11.25">
      <c r="A14" s="63" t="s">
        <v>100</v>
      </c>
      <c r="B14" s="64">
        <v>139</v>
      </c>
      <c r="C14" s="64">
        <v>137</v>
      </c>
      <c r="D14" s="64">
        <v>131</v>
      </c>
      <c r="E14" s="64">
        <v>243</v>
      </c>
      <c r="F14" s="64">
        <v>192</v>
      </c>
      <c r="G14" s="64">
        <v>167</v>
      </c>
      <c r="H14" s="64"/>
      <c r="I14" s="64"/>
      <c r="J14" s="64"/>
      <c r="K14" s="64">
        <v>154</v>
      </c>
      <c r="L14" s="64">
        <v>191</v>
      </c>
      <c r="M14" s="64">
        <v>161</v>
      </c>
      <c r="N14" s="64">
        <v>162</v>
      </c>
      <c r="O14" s="64">
        <v>158</v>
      </c>
      <c r="P14" s="64">
        <v>139</v>
      </c>
      <c r="Q14" s="64"/>
      <c r="R14" s="64"/>
      <c r="S14" s="64"/>
      <c r="T14" s="64">
        <v>168</v>
      </c>
      <c r="U14" s="64">
        <v>242</v>
      </c>
      <c r="V14" s="64">
        <v>182</v>
      </c>
      <c r="W14" s="64">
        <v>190</v>
      </c>
      <c r="X14" s="64">
        <v>200</v>
      </c>
      <c r="Y14" s="64"/>
      <c r="Z14" s="64"/>
      <c r="AA14" s="64">
        <v>165</v>
      </c>
      <c r="AB14" s="64">
        <v>212</v>
      </c>
      <c r="AC14" s="64">
        <v>181</v>
      </c>
      <c r="AD14" s="64">
        <v>230</v>
      </c>
      <c r="AE14" s="64">
        <v>207</v>
      </c>
      <c r="AF14" s="64"/>
      <c r="AG14" s="63"/>
      <c r="AH14" s="64">
        <f>SUM(B14:AG14)</f>
        <v>3951</v>
      </c>
      <c r="AI14" s="65">
        <f>AVERAGE(B14:AG14)</f>
        <v>179.5909090909091</v>
      </c>
      <c r="AJ14" s="68"/>
      <c r="AK14" s="67"/>
    </row>
    <row r="15" spans="1:37" s="66" customFormat="1" ht="11.25">
      <c r="A15" s="63" t="s">
        <v>66</v>
      </c>
      <c r="B15" s="64">
        <v>167</v>
      </c>
      <c r="C15" s="64">
        <v>166</v>
      </c>
      <c r="D15" s="64">
        <v>181</v>
      </c>
      <c r="E15" s="64">
        <v>194</v>
      </c>
      <c r="F15" s="64">
        <v>169</v>
      </c>
      <c r="G15" s="64">
        <v>187</v>
      </c>
      <c r="H15" s="64"/>
      <c r="I15" s="64"/>
      <c r="J15" s="64"/>
      <c r="K15" s="64">
        <v>139</v>
      </c>
      <c r="L15" s="64">
        <v>222</v>
      </c>
      <c r="M15" s="64">
        <v>178</v>
      </c>
      <c r="N15" s="64">
        <v>154</v>
      </c>
      <c r="O15" s="64">
        <v>222</v>
      </c>
      <c r="P15" s="64">
        <v>234</v>
      </c>
      <c r="Q15" s="64">
        <v>191</v>
      </c>
      <c r="R15" s="64">
        <v>192</v>
      </c>
      <c r="S15" s="64"/>
      <c r="T15" s="64">
        <v>110</v>
      </c>
      <c r="U15" s="64">
        <v>156</v>
      </c>
      <c r="V15" s="64">
        <v>165</v>
      </c>
      <c r="W15" s="64">
        <v>181</v>
      </c>
      <c r="X15" s="64">
        <v>160</v>
      </c>
      <c r="Y15" s="64">
        <v>215</v>
      </c>
      <c r="Z15" s="64">
        <v>184</v>
      </c>
      <c r="AA15" s="64"/>
      <c r="AB15" s="64"/>
      <c r="AC15" s="64"/>
      <c r="AD15" s="64"/>
      <c r="AE15" s="64"/>
      <c r="AF15" s="64"/>
      <c r="AG15" s="63"/>
      <c r="AH15" s="64">
        <f>SUM(B15:AG15)</f>
        <v>3767</v>
      </c>
      <c r="AI15" s="65">
        <f>AVERAGE(B15:AG15)</f>
        <v>179.38095238095238</v>
      </c>
      <c r="AJ15" s="68"/>
      <c r="AK15" s="67"/>
    </row>
    <row r="16" spans="1:37" s="66" customFormat="1" ht="11.25">
      <c r="A16" s="63" t="s">
        <v>142</v>
      </c>
      <c r="B16" s="64">
        <v>167</v>
      </c>
      <c r="C16" s="64">
        <v>212</v>
      </c>
      <c r="D16" s="64">
        <v>155</v>
      </c>
      <c r="E16" s="64">
        <v>161</v>
      </c>
      <c r="F16" s="64">
        <v>177</v>
      </c>
      <c r="G16" s="64">
        <v>152</v>
      </c>
      <c r="H16" s="64"/>
      <c r="I16" s="64"/>
      <c r="J16" s="64"/>
      <c r="K16" s="64">
        <v>150</v>
      </c>
      <c r="L16" s="64">
        <v>125</v>
      </c>
      <c r="M16" s="64">
        <v>158</v>
      </c>
      <c r="N16" s="64">
        <v>235</v>
      </c>
      <c r="O16" s="64">
        <v>214</v>
      </c>
      <c r="P16" s="64">
        <v>193</v>
      </c>
      <c r="Q16" s="64"/>
      <c r="R16" s="64"/>
      <c r="S16" s="64"/>
      <c r="T16" s="64">
        <v>214</v>
      </c>
      <c r="U16" s="64">
        <v>158</v>
      </c>
      <c r="V16" s="64">
        <v>193</v>
      </c>
      <c r="W16" s="64">
        <v>140</v>
      </c>
      <c r="X16" s="64">
        <v>215</v>
      </c>
      <c r="Y16" s="64">
        <v>177</v>
      </c>
      <c r="Z16" s="64">
        <v>179</v>
      </c>
      <c r="AA16" s="64"/>
      <c r="AB16" s="64"/>
      <c r="AC16" s="64"/>
      <c r="AD16" s="64"/>
      <c r="AE16" s="64"/>
      <c r="AF16" s="64"/>
      <c r="AG16" s="63"/>
      <c r="AH16" s="64">
        <f>SUM(B16:AG16)</f>
        <v>3375</v>
      </c>
      <c r="AI16" s="65">
        <f>AVERAGE(B16:AG16)</f>
        <v>177.6315789473684</v>
      </c>
      <c r="AJ16" s="67"/>
      <c r="AK16" s="67"/>
    </row>
    <row r="17" spans="1:37" s="66" customFormat="1" ht="11.25">
      <c r="A17" s="63" t="s">
        <v>116</v>
      </c>
      <c r="B17" s="64">
        <v>174</v>
      </c>
      <c r="C17" s="64">
        <v>130</v>
      </c>
      <c r="D17" s="64">
        <v>214</v>
      </c>
      <c r="E17" s="64">
        <v>193</v>
      </c>
      <c r="F17" s="64">
        <v>176</v>
      </c>
      <c r="G17" s="64">
        <v>146</v>
      </c>
      <c r="H17" s="64"/>
      <c r="I17" s="64"/>
      <c r="J17" s="64"/>
      <c r="K17" s="64">
        <v>183</v>
      </c>
      <c r="L17" s="64">
        <v>141</v>
      </c>
      <c r="M17" s="64">
        <v>165</v>
      </c>
      <c r="N17" s="64">
        <v>208</v>
      </c>
      <c r="O17" s="64">
        <v>194</v>
      </c>
      <c r="P17" s="64">
        <v>198</v>
      </c>
      <c r="Q17" s="64"/>
      <c r="R17" s="64"/>
      <c r="S17" s="64"/>
      <c r="T17" s="64">
        <v>164</v>
      </c>
      <c r="U17" s="64">
        <v>180</v>
      </c>
      <c r="V17" s="64">
        <v>167</v>
      </c>
      <c r="W17" s="64">
        <v>162</v>
      </c>
      <c r="X17" s="64">
        <v>212</v>
      </c>
      <c r="Y17" s="64"/>
      <c r="Z17" s="64"/>
      <c r="AA17" s="64"/>
      <c r="AB17" s="64"/>
      <c r="AC17" s="64"/>
      <c r="AD17" s="64"/>
      <c r="AE17" s="64"/>
      <c r="AF17" s="64"/>
      <c r="AG17" s="63"/>
      <c r="AH17" s="64">
        <f>SUM(B17:AG17)</f>
        <v>3007</v>
      </c>
      <c r="AI17" s="65">
        <f>AVERAGE(B17:AG17)</f>
        <v>176.88235294117646</v>
      </c>
      <c r="AJ17" s="67"/>
      <c r="AK17" s="67"/>
    </row>
    <row r="18" spans="1:37" s="66" customFormat="1" ht="11.25">
      <c r="A18" s="63" t="s">
        <v>68</v>
      </c>
      <c r="B18" s="64">
        <v>169</v>
      </c>
      <c r="C18" s="64">
        <v>150</v>
      </c>
      <c r="D18" s="64">
        <v>174</v>
      </c>
      <c r="E18" s="64">
        <v>193</v>
      </c>
      <c r="F18" s="64">
        <v>203</v>
      </c>
      <c r="G18" s="64">
        <v>184</v>
      </c>
      <c r="H18" s="64"/>
      <c r="I18" s="64"/>
      <c r="J18" s="64"/>
      <c r="K18" s="64">
        <v>183</v>
      </c>
      <c r="L18" s="64">
        <v>181</v>
      </c>
      <c r="M18" s="64">
        <v>206</v>
      </c>
      <c r="N18" s="64">
        <v>197</v>
      </c>
      <c r="O18" s="64">
        <v>150</v>
      </c>
      <c r="P18" s="64">
        <v>162</v>
      </c>
      <c r="Q18" s="64">
        <v>180</v>
      </c>
      <c r="R18" s="64">
        <v>176</v>
      </c>
      <c r="S18" s="64">
        <v>182</v>
      </c>
      <c r="T18" s="64">
        <v>137</v>
      </c>
      <c r="U18" s="64">
        <v>193</v>
      </c>
      <c r="V18" s="64">
        <v>178</v>
      </c>
      <c r="W18" s="64">
        <v>170</v>
      </c>
      <c r="X18" s="64"/>
      <c r="Y18" s="64"/>
      <c r="Z18" s="64"/>
      <c r="AA18" s="64">
        <v>147</v>
      </c>
      <c r="AB18" s="64">
        <v>158</v>
      </c>
      <c r="AC18" s="64">
        <v>185</v>
      </c>
      <c r="AD18" s="64">
        <v>210</v>
      </c>
      <c r="AE18" s="64"/>
      <c r="AF18" s="64"/>
      <c r="AG18" s="63"/>
      <c r="AH18" s="64">
        <f>SUM(B18:AG18)</f>
        <v>4068</v>
      </c>
      <c r="AI18" s="65">
        <f>AVERAGE(B18:AG18)</f>
        <v>176.8695652173913</v>
      </c>
      <c r="AJ18" s="67"/>
      <c r="AK18" s="67"/>
    </row>
    <row r="19" spans="1:35" s="66" customFormat="1" ht="11.25">
      <c r="A19" s="63" t="s">
        <v>144</v>
      </c>
      <c r="B19" s="64">
        <v>171</v>
      </c>
      <c r="C19" s="64">
        <v>164</v>
      </c>
      <c r="D19" s="64">
        <v>184</v>
      </c>
      <c r="E19" s="64">
        <v>169</v>
      </c>
      <c r="F19" s="64">
        <v>142</v>
      </c>
      <c r="G19" s="64">
        <v>190</v>
      </c>
      <c r="H19" s="64"/>
      <c r="I19" s="64"/>
      <c r="J19" s="64"/>
      <c r="K19" s="64">
        <v>176</v>
      </c>
      <c r="L19" s="64">
        <v>142</v>
      </c>
      <c r="M19" s="64">
        <v>156</v>
      </c>
      <c r="N19" s="64">
        <v>224</v>
      </c>
      <c r="O19" s="64">
        <v>171</v>
      </c>
      <c r="P19" s="64">
        <v>166</v>
      </c>
      <c r="Q19" s="64"/>
      <c r="R19" s="64"/>
      <c r="S19" s="64"/>
      <c r="T19" s="64">
        <v>215</v>
      </c>
      <c r="U19" s="64">
        <v>210</v>
      </c>
      <c r="V19" s="64">
        <v>145</v>
      </c>
      <c r="W19" s="64">
        <v>193</v>
      </c>
      <c r="X19" s="64">
        <v>170</v>
      </c>
      <c r="Y19" s="64"/>
      <c r="Z19" s="64"/>
      <c r="AA19" s="64"/>
      <c r="AB19" s="64"/>
      <c r="AC19" s="64"/>
      <c r="AD19" s="64"/>
      <c r="AE19" s="64"/>
      <c r="AF19" s="64"/>
      <c r="AG19" s="63"/>
      <c r="AH19" s="64">
        <f>SUM(B19:AG19)</f>
        <v>2988</v>
      </c>
      <c r="AI19" s="65">
        <f>AVERAGE(B19:AG19)</f>
        <v>175.76470588235293</v>
      </c>
    </row>
    <row r="20" spans="1:35" s="66" customFormat="1" ht="11.25">
      <c r="A20" s="63" t="s">
        <v>92</v>
      </c>
      <c r="B20" s="64">
        <v>169</v>
      </c>
      <c r="C20" s="64">
        <v>166</v>
      </c>
      <c r="D20" s="64">
        <v>215</v>
      </c>
      <c r="E20" s="64">
        <v>139</v>
      </c>
      <c r="F20" s="64">
        <v>191</v>
      </c>
      <c r="G20" s="64">
        <v>209</v>
      </c>
      <c r="H20" s="64"/>
      <c r="I20" s="64"/>
      <c r="J20" s="64"/>
      <c r="K20" s="64">
        <v>163</v>
      </c>
      <c r="L20" s="64">
        <v>159</v>
      </c>
      <c r="M20" s="64">
        <v>166</v>
      </c>
      <c r="N20" s="64">
        <v>182</v>
      </c>
      <c r="O20" s="64">
        <v>146</v>
      </c>
      <c r="P20" s="64">
        <v>156</v>
      </c>
      <c r="Q20" s="64"/>
      <c r="R20" s="64"/>
      <c r="S20" s="64"/>
      <c r="T20" s="64">
        <v>159</v>
      </c>
      <c r="U20" s="64">
        <v>168</v>
      </c>
      <c r="V20" s="64">
        <v>181</v>
      </c>
      <c r="W20" s="64">
        <v>171</v>
      </c>
      <c r="X20" s="64">
        <v>211</v>
      </c>
      <c r="Y20" s="64"/>
      <c r="Z20" s="64"/>
      <c r="AA20" s="64"/>
      <c r="AB20" s="64"/>
      <c r="AC20" s="64"/>
      <c r="AD20" s="64"/>
      <c r="AE20" s="64"/>
      <c r="AF20" s="64"/>
      <c r="AG20" s="63"/>
      <c r="AH20" s="64">
        <f>SUM(B20:AG20)</f>
        <v>2951</v>
      </c>
      <c r="AI20" s="65">
        <f>AVERAGE(B20:AG20)</f>
        <v>173.58823529411765</v>
      </c>
    </row>
    <row r="21" spans="1:35" s="66" customFormat="1" ht="11.25">
      <c r="A21" s="63" t="s">
        <v>74</v>
      </c>
      <c r="B21" s="64">
        <v>195</v>
      </c>
      <c r="C21" s="64">
        <v>168</v>
      </c>
      <c r="D21" s="64">
        <v>201</v>
      </c>
      <c r="E21" s="64">
        <v>137</v>
      </c>
      <c r="F21" s="64">
        <v>197</v>
      </c>
      <c r="G21" s="64">
        <v>155</v>
      </c>
      <c r="H21" s="64"/>
      <c r="I21" s="64"/>
      <c r="J21" s="64"/>
      <c r="K21" s="64">
        <v>184</v>
      </c>
      <c r="L21" s="64">
        <v>146</v>
      </c>
      <c r="M21" s="64">
        <v>130</v>
      </c>
      <c r="N21" s="64">
        <v>171</v>
      </c>
      <c r="O21" s="64">
        <v>165</v>
      </c>
      <c r="P21" s="64">
        <v>178</v>
      </c>
      <c r="Q21" s="64"/>
      <c r="R21" s="64"/>
      <c r="S21" s="64"/>
      <c r="T21" s="64">
        <v>193</v>
      </c>
      <c r="U21" s="64">
        <v>183</v>
      </c>
      <c r="V21" s="64">
        <v>162</v>
      </c>
      <c r="W21" s="64">
        <v>187</v>
      </c>
      <c r="X21" s="64"/>
      <c r="Y21" s="64"/>
      <c r="Z21" s="64"/>
      <c r="AA21" s="64">
        <v>196</v>
      </c>
      <c r="AB21" s="64">
        <v>190</v>
      </c>
      <c r="AC21" s="64">
        <v>171</v>
      </c>
      <c r="AD21" s="64">
        <v>146</v>
      </c>
      <c r="AE21" s="64"/>
      <c r="AF21" s="64"/>
      <c r="AG21" s="63"/>
      <c r="AH21" s="64">
        <f>SUM(B21:AG21)</f>
        <v>3455</v>
      </c>
      <c r="AI21" s="65">
        <f>AVERAGE(B21:AG21)</f>
        <v>172.75</v>
      </c>
    </row>
    <row r="22" spans="1:35" s="66" customFormat="1" ht="11.25">
      <c r="A22" s="63" t="s">
        <v>58</v>
      </c>
      <c r="B22" s="64">
        <v>134</v>
      </c>
      <c r="C22" s="64">
        <v>159</v>
      </c>
      <c r="D22" s="64">
        <v>216</v>
      </c>
      <c r="E22" s="64">
        <v>173</v>
      </c>
      <c r="F22" s="64">
        <v>172</v>
      </c>
      <c r="G22" s="64">
        <v>190</v>
      </c>
      <c r="H22" s="64"/>
      <c r="I22" s="64"/>
      <c r="J22" s="64"/>
      <c r="K22" s="64">
        <v>126</v>
      </c>
      <c r="L22" s="64">
        <v>190</v>
      </c>
      <c r="M22" s="64">
        <v>160</v>
      </c>
      <c r="N22" s="64">
        <v>179</v>
      </c>
      <c r="O22" s="64">
        <v>202</v>
      </c>
      <c r="P22" s="64">
        <v>191</v>
      </c>
      <c r="Q22" s="64"/>
      <c r="R22" s="64"/>
      <c r="S22" s="64"/>
      <c r="T22" s="64">
        <v>151</v>
      </c>
      <c r="U22" s="64">
        <v>136</v>
      </c>
      <c r="V22" s="64">
        <v>171</v>
      </c>
      <c r="W22" s="64">
        <v>169</v>
      </c>
      <c r="X22" s="64">
        <v>156</v>
      </c>
      <c r="Y22" s="64"/>
      <c r="Z22" s="64"/>
      <c r="AA22" s="64">
        <v>192</v>
      </c>
      <c r="AB22" s="64">
        <v>177</v>
      </c>
      <c r="AC22" s="64">
        <v>136</v>
      </c>
      <c r="AD22" s="64">
        <v>224</v>
      </c>
      <c r="AE22" s="64"/>
      <c r="AF22" s="64"/>
      <c r="AG22" s="63"/>
      <c r="AH22" s="64">
        <f>SUM(B22:AG22)</f>
        <v>3604</v>
      </c>
      <c r="AI22" s="65">
        <f>AVERAGE(B22:AG22)</f>
        <v>171.61904761904762</v>
      </c>
    </row>
    <row r="23" spans="1:35" s="66" customFormat="1" ht="11.25">
      <c r="A23" s="63" t="s">
        <v>62</v>
      </c>
      <c r="B23" s="64">
        <v>171</v>
      </c>
      <c r="C23" s="64">
        <v>129</v>
      </c>
      <c r="D23" s="64">
        <v>203</v>
      </c>
      <c r="E23" s="64">
        <v>176</v>
      </c>
      <c r="F23" s="64">
        <v>157</v>
      </c>
      <c r="G23" s="64">
        <v>230</v>
      </c>
      <c r="H23" s="64"/>
      <c r="I23" s="64"/>
      <c r="J23" s="64"/>
      <c r="K23" s="64">
        <v>127</v>
      </c>
      <c r="L23" s="64">
        <v>131</v>
      </c>
      <c r="M23" s="64">
        <v>153</v>
      </c>
      <c r="N23" s="64">
        <v>150</v>
      </c>
      <c r="O23" s="64">
        <v>180</v>
      </c>
      <c r="P23" s="64">
        <v>169</v>
      </c>
      <c r="Q23" s="64"/>
      <c r="R23" s="64"/>
      <c r="S23" s="64"/>
      <c r="T23" s="64">
        <v>157</v>
      </c>
      <c r="U23" s="64">
        <v>210</v>
      </c>
      <c r="V23" s="64">
        <v>175</v>
      </c>
      <c r="W23" s="64">
        <v>202</v>
      </c>
      <c r="X23" s="64">
        <v>155</v>
      </c>
      <c r="Y23" s="64"/>
      <c r="Z23" s="64"/>
      <c r="AA23" s="64"/>
      <c r="AB23" s="64"/>
      <c r="AC23" s="64"/>
      <c r="AD23" s="64"/>
      <c r="AE23" s="64"/>
      <c r="AF23" s="64"/>
      <c r="AG23" s="63"/>
      <c r="AH23" s="64">
        <f>SUM(B23:AG23)</f>
        <v>2875</v>
      </c>
      <c r="AI23" s="65">
        <f>AVERAGE(B23:AG23)</f>
        <v>169.11764705882354</v>
      </c>
    </row>
    <row r="24" spans="1:35" s="66" customFormat="1" ht="11.25">
      <c r="A24" s="63" t="s">
        <v>60</v>
      </c>
      <c r="B24" s="64">
        <v>165</v>
      </c>
      <c r="C24" s="64">
        <v>175</v>
      </c>
      <c r="D24" s="64">
        <v>160</v>
      </c>
      <c r="E24" s="64">
        <v>180</v>
      </c>
      <c r="F24" s="64">
        <v>154</v>
      </c>
      <c r="G24" s="64">
        <v>196</v>
      </c>
      <c r="H24" s="64"/>
      <c r="I24" s="64"/>
      <c r="J24" s="64"/>
      <c r="K24" s="64">
        <v>126</v>
      </c>
      <c r="L24" s="64">
        <v>157</v>
      </c>
      <c r="M24" s="64">
        <v>174</v>
      </c>
      <c r="N24" s="64">
        <v>156</v>
      </c>
      <c r="O24" s="64">
        <v>169</v>
      </c>
      <c r="P24" s="64">
        <v>165</v>
      </c>
      <c r="Q24" s="64"/>
      <c r="R24" s="64"/>
      <c r="S24" s="64"/>
      <c r="T24" s="64">
        <v>168</v>
      </c>
      <c r="U24" s="64">
        <v>188</v>
      </c>
      <c r="V24" s="64">
        <v>137</v>
      </c>
      <c r="W24" s="64">
        <v>180</v>
      </c>
      <c r="X24" s="64">
        <v>180</v>
      </c>
      <c r="Y24" s="64">
        <v>140</v>
      </c>
      <c r="Z24" s="64">
        <v>185</v>
      </c>
      <c r="AA24" s="64">
        <v>171</v>
      </c>
      <c r="AB24" s="64">
        <v>158</v>
      </c>
      <c r="AC24" s="64">
        <v>193</v>
      </c>
      <c r="AD24" s="64">
        <v>209</v>
      </c>
      <c r="AE24" s="64"/>
      <c r="AF24" s="64"/>
      <c r="AG24" s="63"/>
      <c r="AH24" s="64">
        <f>SUM(B24:AG24)</f>
        <v>3886</v>
      </c>
      <c r="AI24" s="65">
        <f>AVERAGE(B24:AG24)</f>
        <v>168.95652173913044</v>
      </c>
    </row>
    <row r="25" spans="1:35" s="66" customFormat="1" ht="11.25">
      <c r="A25" s="63" t="s">
        <v>110</v>
      </c>
      <c r="B25" s="64">
        <v>173</v>
      </c>
      <c r="C25" s="64">
        <v>161</v>
      </c>
      <c r="D25" s="64">
        <v>180</v>
      </c>
      <c r="E25" s="64">
        <v>158</v>
      </c>
      <c r="F25" s="64">
        <v>178</v>
      </c>
      <c r="G25" s="64">
        <v>168</v>
      </c>
      <c r="H25" s="64"/>
      <c r="I25" s="64"/>
      <c r="J25" s="64"/>
      <c r="K25" s="64">
        <v>150</v>
      </c>
      <c r="L25" s="64">
        <v>166</v>
      </c>
      <c r="M25" s="64">
        <v>133</v>
      </c>
      <c r="N25" s="64">
        <v>160</v>
      </c>
      <c r="O25" s="64">
        <v>191</v>
      </c>
      <c r="P25" s="64">
        <v>186</v>
      </c>
      <c r="Q25" s="64"/>
      <c r="R25" s="64"/>
      <c r="S25" s="64"/>
      <c r="T25" s="64">
        <v>169</v>
      </c>
      <c r="U25" s="64">
        <v>175</v>
      </c>
      <c r="V25" s="64">
        <v>165</v>
      </c>
      <c r="W25" s="64">
        <v>172</v>
      </c>
      <c r="X25" s="64"/>
      <c r="Y25" s="64"/>
      <c r="Z25" s="64"/>
      <c r="AA25" s="64"/>
      <c r="AB25" s="64"/>
      <c r="AC25" s="64"/>
      <c r="AD25" s="64"/>
      <c r="AE25" s="64"/>
      <c r="AF25" s="64"/>
      <c r="AG25" s="63"/>
      <c r="AH25" s="64">
        <f>SUM(B25:AG25)</f>
        <v>2685</v>
      </c>
      <c r="AI25" s="65">
        <f>AVERAGE(B25:AG25)</f>
        <v>167.8125</v>
      </c>
    </row>
    <row r="26" spans="1:35" s="66" customFormat="1" ht="11.25">
      <c r="A26" s="63" t="s">
        <v>150</v>
      </c>
      <c r="B26" s="64">
        <v>103</v>
      </c>
      <c r="C26" s="64">
        <v>185</v>
      </c>
      <c r="D26" s="64">
        <v>145</v>
      </c>
      <c r="E26" s="64">
        <v>180</v>
      </c>
      <c r="F26" s="64">
        <v>166</v>
      </c>
      <c r="G26" s="64">
        <v>162</v>
      </c>
      <c r="H26" s="64"/>
      <c r="I26" s="64"/>
      <c r="J26" s="64"/>
      <c r="K26" s="64">
        <v>197</v>
      </c>
      <c r="L26" s="64">
        <v>157</v>
      </c>
      <c r="M26" s="64">
        <v>224</v>
      </c>
      <c r="N26" s="64">
        <v>189</v>
      </c>
      <c r="O26" s="64">
        <v>145</v>
      </c>
      <c r="P26" s="64">
        <v>192</v>
      </c>
      <c r="Q26" s="64"/>
      <c r="R26" s="64"/>
      <c r="S26" s="64"/>
      <c r="T26" s="64">
        <v>176</v>
      </c>
      <c r="U26" s="64">
        <v>139</v>
      </c>
      <c r="V26" s="64">
        <v>136</v>
      </c>
      <c r="W26" s="64">
        <v>188</v>
      </c>
      <c r="X26" s="64"/>
      <c r="Y26" s="64"/>
      <c r="Z26" s="64"/>
      <c r="AA26" s="64"/>
      <c r="AB26" s="64"/>
      <c r="AC26" s="64"/>
      <c r="AD26" s="64"/>
      <c r="AE26" s="64"/>
      <c r="AF26" s="64"/>
      <c r="AG26" s="63"/>
      <c r="AH26" s="64">
        <f>SUM(B26:AG26)</f>
        <v>2684</v>
      </c>
      <c r="AI26" s="65">
        <f>AVERAGE(B26:AG26)</f>
        <v>167.75</v>
      </c>
    </row>
    <row r="27" spans="1:35" s="66" customFormat="1" ht="11.25">
      <c r="A27" s="63" t="s">
        <v>166</v>
      </c>
      <c r="B27" s="64">
        <v>171</v>
      </c>
      <c r="C27" s="64">
        <v>168</v>
      </c>
      <c r="D27" s="64">
        <v>168</v>
      </c>
      <c r="E27" s="64">
        <v>189</v>
      </c>
      <c r="F27" s="64">
        <v>157</v>
      </c>
      <c r="G27" s="64">
        <v>128</v>
      </c>
      <c r="H27" s="64"/>
      <c r="I27" s="64"/>
      <c r="J27" s="64"/>
      <c r="K27" s="64">
        <v>167</v>
      </c>
      <c r="L27" s="64">
        <v>177</v>
      </c>
      <c r="M27" s="64">
        <v>139</v>
      </c>
      <c r="N27" s="64">
        <v>154</v>
      </c>
      <c r="O27" s="64">
        <v>190</v>
      </c>
      <c r="P27" s="64">
        <v>142</v>
      </c>
      <c r="Q27" s="64"/>
      <c r="R27" s="64"/>
      <c r="S27" s="64"/>
      <c r="T27" s="64">
        <v>160</v>
      </c>
      <c r="U27" s="64">
        <v>147</v>
      </c>
      <c r="V27" s="64">
        <v>206</v>
      </c>
      <c r="W27" s="64">
        <v>192</v>
      </c>
      <c r="X27" s="64"/>
      <c r="Y27" s="64"/>
      <c r="Z27" s="64"/>
      <c r="AA27" s="64"/>
      <c r="AB27" s="64"/>
      <c r="AC27" s="64"/>
      <c r="AD27" s="64"/>
      <c r="AE27" s="64"/>
      <c r="AF27" s="64"/>
      <c r="AG27" s="63"/>
      <c r="AH27" s="64">
        <f>SUM(B27:AG27)</f>
        <v>2655</v>
      </c>
      <c r="AI27" s="65">
        <f>AVERAGE(B27:AG27)</f>
        <v>165.9375</v>
      </c>
    </row>
    <row r="28" spans="1:35" s="66" customFormat="1" ht="11.25">
      <c r="A28" s="63" t="s">
        <v>140</v>
      </c>
      <c r="B28" s="64">
        <v>158</v>
      </c>
      <c r="C28" s="64">
        <v>161</v>
      </c>
      <c r="D28" s="64">
        <v>167</v>
      </c>
      <c r="E28" s="64">
        <v>156</v>
      </c>
      <c r="F28" s="64">
        <v>157</v>
      </c>
      <c r="G28" s="64">
        <v>160</v>
      </c>
      <c r="H28" s="64"/>
      <c r="I28" s="64"/>
      <c r="J28" s="64"/>
      <c r="K28" s="64">
        <v>120</v>
      </c>
      <c r="L28" s="64">
        <v>138</v>
      </c>
      <c r="M28" s="64">
        <v>150</v>
      </c>
      <c r="N28" s="64">
        <v>189</v>
      </c>
      <c r="O28" s="64">
        <v>190</v>
      </c>
      <c r="P28" s="64">
        <v>196</v>
      </c>
      <c r="Q28" s="64"/>
      <c r="R28" s="64"/>
      <c r="S28" s="64"/>
      <c r="T28" s="64">
        <v>178</v>
      </c>
      <c r="U28" s="64">
        <v>178</v>
      </c>
      <c r="V28" s="64">
        <v>159</v>
      </c>
      <c r="W28" s="64">
        <v>151</v>
      </c>
      <c r="X28" s="64"/>
      <c r="Y28" s="64"/>
      <c r="Z28" s="64"/>
      <c r="AA28" s="64"/>
      <c r="AB28" s="64"/>
      <c r="AC28" s="64"/>
      <c r="AD28" s="64"/>
      <c r="AE28" s="64"/>
      <c r="AF28" s="64"/>
      <c r="AG28" s="63"/>
      <c r="AH28" s="64">
        <f>SUM(B28:AG28)</f>
        <v>2608</v>
      </c>
      <c r="AI28" s="65">
        <f>AVERAGE(B28:AG28)</f>
        <v>163</v>
      </c>
    </row>
    <row r="29" spans="1:35" s="66" customFormat="1" ht="11.25">
      <c r="A29" s="63" t="s">
        <v>172</v>
      </c>
      <c r="B29" s="64">
        <v>149</v>
      </c>
      <c r="C29" s="64">
        <v>145</v>
      </c>
      <c r="D29" s="64">
        <v>142</v>
      </c>
      <c r="E29" s="64">
        <v>163</v>
      </c>
      <c r="F29" s="64">
        <v>153</v>
      </c>
      <c r="G29" s="64">
        <v>136</v>
      </c>
      <c r="H29" s="64"/>
      <c r="I29" s="64"/>
      <c r="J29" s="64"/>
      <c r="K29" s="64">
        <v>153</v>
      </c>
      <c r="L29" s="64">
        <v>160</v>
      </c>
      <c r="M29" s="64">
        <v>156</v>
      </c>
      <c r="N29" s="64">
        <v>188</v>
      </c>
      <c r="O29" s="64">
        <v>173</v>
      </c>
      <c r="P29" s="64">
        <v>202</v>
      </c>
      <c r="Q29" s="64"/>
      <c r="R29" s="64"/>
      <c r="S29" s="64"/>
      <c r="T29" s="64">
        <v>177</v>
      </c>
      <c r="U29" s="64">
        <v>183</v>
      </c>
      <c r="V29" s="64">
        <v>151</v>
      </c>
      <c r="W29" s="64">
        <v>158</v>
      </c>
      <c r="X29" s="64"/>
      <c r="Y29" s="64"/>
      <c r="Z29" s="64"/>
      <c r="AA29" s="64"/>
      <c r="AB29" s="64"/>
      <c r="AC29" s="64"/>
      <c r="AD29" s="64"/>
      <c r="AE29" s="64"/>
      <c r="AF29" s="64"/>
      <c r="AG29" s="63"/>
      <c r="AH29" s="64">
        <f>SUM(B29:AG29)</f>
        <v>2589</v>
      </c>
      <c r="AI29" s="65">
        <f>AVERAGE(B29:AG29)</f>
        <v>161.8125</v>
      </c>
    </row>
    <row r="30" spans="1:35" s="66" customFormat="1" ht="11.25">
      <c r="A30" s="63" t="s">
        <v>168</v>
      </c>
      <c r="B30" s="64">
        <v>183</v>
      </c>
      <c r="C30" s="64">
        <v>157</v>
      </c>
      <c r="D30" s="64">
        <v>135</v>
      </c>
      <c r="E30" s="64">
        <v>145</v>
      </c>
      <c r="F30" s="64">
        <v>138</v>
      </c>
      <c r="G30" s="64">
        <v>152</v>
      </c>
      <c r="H30" s="64"/>
      <c r="I30" s="64"/>
      <c r="J30" s="64"/>
      <c r="K30" s="64">
        <v>165</v>
      </c>
      <c r="L30" s="64">
        <v>182</v>
      </c>
      <c r="M30" s="64">
        <v>155</v>
      </c>
      <c r="N30" s="64">
        <v>182</v>
      </c>
      <c r="O30" s="64">
        <v>158</v>
      </c>
      <c r="P30" s="64">
        <v>139</v>
      </c>
      <c r="Q30" s="64"/>
      <c r="R30" s="64"/>
      <c r="S30" s="64"/>
      <c r="T30" s="64">
        <v>175</v>
      </c>
      <c r="U30" s="64">
        <v>183</v>
      </c>
      <c r="V30" s="64">
        <v>148</v>
      </c>
      <c r="W30" s="64">
        <v>186</v>
      </c>
      <c r="X30" s="64"/>
      <c r="Y30" s="64"/>
      <c r="Z30" s="64"/>
      <c r="AA30" s="64"/>
      <c r="AB30" s="64"/>
      <c r="AC30" s="64"/>
      <c r="AD30" s="64"/>
      <c r="AE30" s="64"/>
      <c r="AF30" s="64"/>
      <c r="AG30" s="63"/>
      <c r="AH30" s="64">
        <f>SUM(B30:AG30)</f>
        <v>2583</v>
      </c>
      <c r="AI30" s="65">
        <f>AVERAGE(B30:AG30)</f>
        <v>161.4375</v>
      </c>
    </row>
    <row r="31" spans="1:35" s="66" customFormat="1" ht="11.25">
      <c r="A31" s="63" t="s">
        <v>108</v>
      </c>
      <c r="B31" s="64">
        <v>153</v>
      </c>
      <c r="C31" s="64">
        <v>190</v>
      </c>
      <c r="D31" s="64">
        <v>163</v>
      </c>
      <c r="E31" s="64">
        <v>156</v>
      </c>
      <c r="F31" s="64">
        <v>145</v>
      </c>
      <c r="G31" s="64">
        <v>189</v>
      </c>
      <c r="H31" s="64"/>
      <c r="I31" s="64"/>
      <c r="J31" s="64"/>
      <c r="K31" s="64">
        <v>160</v>
      </c>
      <c r="L31" s="64">
        <v>153</v>
      </c>
      <c r="M31" s="64">
        <v>120</v>
      </c>
      <c r="N31" s="64">
        <v>138</v>
      </c>
      <c r="O31" s="64">
        <v>164</v>
      </c>
      <c r="P31" s="64">
        <v>196</v>
      </c>
      <c r="Q31" s="64"/>
      <c r="R31" s="64"/>
      <c r="S31" s="64"/>
      <c r="T31" s="64">
        <v>185</v>
      </c>
      <c r="U31" s="64">
        <v>170</v>
      </c>
      <c r="V31" s="64">
        <v>139</v>
      </c>
      <c r="W31" s="64">
        <v>147</v>
      </c>
      <c r="X31" s="64"/>
      <c r="Y31" s="64"/>
      <c r="Z31" s="64"/>
      <c r="AA31" s="64"/>
      <c r="AB31" s="64"/>
      <c r="AC31" s="64"/>
      <c r="AD31" s="64"/>
      <c r="AE31" s="64"/>
      <c r="AF31" s="64"/>
      <c r="AG31" s="63"/>
      <c r="AH31" s="64">
        <f>SUM(B31:AG31)</f>
        <v>2568</v>
      </c>
      <c r="AI31" s="65">
        <f>AVERAGE(B31:AG31)</f>
        <v>160.5</v>
      </c>
    </row>
    <row r="32" spans="1:35" s="66" customFormat="1" ht="11.25">
      <c r="A32" s="63" t="s">
        <v>132</v>
      </c>
      <c r="B32" s="64">
        <v>176</v>
      </c>
      <c r="C32" s="64">
        <v>153</v>
      </c>
      <c r="D32" s="64">
        <v>169</v>
      </c>
      <c r="E32" s="64">
        <v>199</v>
      </c>
      <c r="F32" s="64">
        <v>158</v>
      </c>
      <c r="G32" s="64">
        <v>167</v>
      </c>
      <c r="H32" s="64"/>
      <c r="I32" s="64"/>
      <c r="J32" s="64"/>
      <c r="K32" s="64">
        <v>172</v>
      </c>
      <c r="L32" s="64">
        <v>139</v>
      </c>
      <c r="M32" s="64">
        <v>170</v>
      </c>
      <c r="N32" s="64">
        <v>140</v>
      </c>
      <c r="O32" s="64">
        <v>127</v>
      </c>
      <c r="P32" s="64">
        <v>156</v>
      </c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3"/>
      <c r="AH32" s="64">
        <f>SUM(B32:AG32)</f>
        <v>1926</v>
      </c>
      <c r="AI32" s="65">
        <f>AVERAGE(B32:AG32)</f>
        <v>160.5</v>
      </c>
    </row>
    <row r="33" spans="1:35" s="66" customFormat="1" ht="11.25">
      <c r="A33" s="63" t="s">
        <v>158</v>
      </c>
      <c r="B33" s="64">
        <v>185</v>
      </c>
      <c r="C33" s="64">
        <v>123</v>
      </c>
      <c r="D33" s="64">
        <v>163</v>
      </c>
      <c r="E33" s="64">
        <v>159</v>
      </c>
      <c r="F33" s="64">
        <v>139</v>
      </c>
      <c r="G33" s="64">
        <v>165</v>
      </c>
      <c r="H33" s="64"/>
      <c r="I33" s="64"/>
      <c r="J33" s="64"/>
      <c r="K33" s="64">
        <v>152</v>
      </c>
      <c r="L33" s="64">
        <v>208</v>
      </c>
      <c r="M33" s="64">
        <v>140</v>
      </c>
      <c r="N33" s="64">
        <v>127</v>
      </c>
      <c r="O33" s="64">
        <v>207</v>
      </c>
      <c r="P33" s="64">
        <v>159</v>
      </c>
      <c r="Q33" s="64"/>
      <c r="R33" s="64"/>
      <c r="S33" s="64"/>
      <c r="T33" s="64">
        <v>116</v>
      </c>
      <c r="U33" s="64">
        <v>177</v>
      </c>
      <c r="V33" s="64">
        <v>184</v>
      </c>
      <c r="W33" s="64">
        <v>137</v>
      </c>
      <c r="X33" s="64"/>
      <c r="Y33" s="64"/>
      <c r="Z33" s="64"/>
      <c r="AA33" s="64"/>
      <c r="AB33" s="64"/>
      <c r="AC33" s="64"/>
      <c r="AD33" s="64"/>
      <c r="AE33" s="64"/>
      <c r="AF33" s="64"/>
      <c r="AG33" s="63"/>
      <c r="AH33" s="64">
        <f>SUM(B33:AG33)</f>
        <v>2541</v>
      </c>
      <c r="AI33" s="65">
        <f>AVERAGE(B33:AG33)</f>
        <v>158.8125</v>
      </c>
    </row>
    <row r="34" spans="1:35" s="66" customFormat="1" ht="11.25">
      <c r="A34" s="63" t="s">
        <v>176</v>
      </c>
      <c r="B34" s="64">
        <v>150</v>
      </c>
      <c r="C34" s="64">
        <v>139</v>
      </c>
      <c r="D34" s="64">
        <v>135</v>
      </c>
      <c r="E34" s="64">
        <v>167</v>
      </c>
      <c r="F34" s="64">
        <v>131</v>
      </c>
      <c r="G34" s="64">
        <v>148</v>
      </c>
      <c r="H34" s="64"/>
      <c r="I34" s="64"/>
      <c r="J34" s="64"/>
      <c r="K34" s="64">
        <v>131</v>
      </c>
      <c r="L34" s="64">
        <v>153</v>
      </c>
      <c r="M34" s="64">
        <v>174</v>
      </c>
      <c r="N34" s="64">
        <v>200</v>
      </c>
      <c r="O34" s="64">
        <v>194</v>
      </c>
      <c r="P34" s="64">
        <v>133</v>
      </c>
      <c r="Q34" s="64"/>
      <c r="R34" s="64"/>
      <c r="S34" s="64"/>
      <c r="T34" s="64">
        <v>154</v>
      </c>
      <c r="U34" s="64">
        <v>170</v>
      </c>
      <c r="V34" s="64">
        <v>176</v>
      </c>
      <c r="W34" s="64">
        <v>175</v>
      </c>
      <c r="X34" s="64"/>
      <c r="Y34" s="64"/>
      <c r="Z34" s="64"/>
      <c r="AA34" s="64"/>
      <c r="AB34" s="64"/>
      <c r="AC34" s="64"/>
      <c r="AD34" s="64"/>
      <c r="AE34" s="64"/>
      <c r="AF34" s="64"/>
      <c r="AG34" s="63"/>
      <c r="AH34" s="64">
        <f>SUM(B34:AG34)</f>
        <v>2530</v>
      </c>
      <c r="AI34" s="65">
        <f>AVERAGE(B34:AG34)</f>
        <v>158.125</v>
      </c>
    </row>
    <row r="35" spans="1:35" s="66" customFormat="1" ht="11.25">
      <c r="A35" s="63" t="s">
        <v>272</v>
      </c>
      <c r="B35" s="64">
        <v>149</v>
      </c>
      <c r="C35" s="64">
        <v>188</v>
      </c>
      <c r="D35" s="64">
        <v>165</v>
      </c>
      <c r="E35" s="64">
        <v>132</v>
      </c>
      <c r="F35" s="64">
        <v>145</v>
      </c>
      <c r="G35" s="64">
        <v>182</v>
      </c>
      <c r="H35" s="64"/>
      <c r="I35" s="64"/>
      <c r="J35" s="64"/>
      <c r="K35" s="64">
        <v>182</v>
      </c>
      <c r="L35" s="64">
        <v>164</v>
      </c>
      <c r="M35" s="64">
        <v>132</v>
      </c>
      <c r="N35" s="64">
        <v>154</v>
      </c>
      <c r="O35" s="64">
        <v>167</v>
      </c>
      <c r="P35" s="64">
        <v>152</v>
      </c>
      <c r="Q35" s="64"/>
      <c r="R35" s="64"/>
      <c r="S35" s="64"/>
      <c r="T35" s="64">
        <v>147</v>
      </c>
      <c r="U35" s="64">
        <v>159</v>
      </c>
      <c r="V35" s="64">
        <v>157</v>
      </c>
      <c r="W35" s="64">
        <v>148</v>
      </c>
      <c r="X35" s="64"/>
      <c r="Y35" s="64"/>
      <c r="Z35" s="64"/>
      <c r="AA35" s="64"/>
      <c r="AB35" s="64"/>
      <c r="AC35" s="64"/>
      <c r="AD35" s="64"/>
      <c r="AE35" s="64"/>
      <c r="AF35" s="64"/>
      <c r="AG35" s="63"/>
      <c r="AH35" s="64">
        <f>SUM(B35:AG35)</f>
        <v>2523</v>
      </c>
      <c r="AI35" s="65">
        <f>AVERAGE(B35:AG35)</f>
        <v>157.6875</v>
      </c>
    </row>
    <row r="36" spans="1:35" s="66" customFormat="1" ht="11.25">
      <c r="A36" s="63" t="s">
        <v>162</v>
      </c>
      <c r="B36" s="64">
        <v>136</v>
      </c>
      <c r="C36" s="64">
        <v>154</v>
      </c>
      <c r="D36" s="64">
        <v>198</v>
      </c>
      <c r="E36" s="64">
        <v>126</v>
      </c>
      <c r="F36" s="64">
        <v>133</v>
      </c>
      <c r="G36" s="64">
        <v>173</v>
      </c>
      <c r="H36" s="64"/>
      <c r="I36" s="64"/>
      <c r="J36" s="64"/>
      <c r="K36" s="64">
        <v>166</v>
      </c>
      <c r="L36" s="64">
        <v>142</v>
      </c>
      <c r="M36" s="64">
        <v>151</v>
      </c>
      <c r="N36" s="64">
        <v>117</v>
      </c>
      <c r="O36" s="64">
        <v>156</v>
      </c>
      <c r="P36" s="64">
        <v>169</v>
      </c>
      <c r="Q36" s="64"/>
      <c r="R36" s="64"/>
      <c r="S36" s="64"/>
      <c r="T36" s="64">
        <v>183</v>
      </c>
      <c r="U36" s="64">
        <v>147</v>
      </c>
      <c r="V36" s="64">
        <v>135</v>
      </c>
      <c r="W36" s="64">
        <v>178</v>
      </c>
      <c r="X36" s="64"/>
      <c r="Y36" s="64"/>
      <c r="Z36" s="64"/>
      <c r="AA36" s="64"/>
      <c r="AB36" s="64"/>
      <c r="AC36" s="64"/>
      <c r="AD36" s="64"/>
      <c r="AE36" s="64"/>
      <c r="AF36" s="64"/>
      <c r="AG36" s="63"/>
      <c r="AH36" s="64">
        <f>SUM(B36:AG36)</f>
        <v>2464</v>
      </c>
      <c r="AI36" s="65">
        <f>AVERAGE(B36:AG36)</f>
        <v>154</v>
      </c>
    </row>
    <row r="37" spans="1:35" s="66" customFormat="1" ht="11.25">
      <c r="A37" s="63" t="s">
        <v>182</v>
      </c>
      <c r="B37" s="64">
        <v>170</v>
      </c>
      <c r="C37" s="64">
        <v>158</v>
      </c>
      <c r="D37" s="64">
        <v>133</v>
      </c>
      <c r="E37" s="64">
        <v>104</v>
      </c>
      <c r="F37" s="64">
        <v>140</v>
      </c>
      <c r="G37" s="64">
        <v>150</v>
      </c>
      <c r="H37" s="64"/>
      <c r="I37" s="64"/>
      <c r="J37" s="64"/>
      <c r="K37" s="64">
        <v>146</v>
      </c>
      <c r="L37" s="64">
        <v>148</v>
      </c>
      <c r="M37" s="64">
        <v>136</v>
      </c>
      <c r="N37" s="64">
        <v>146</v>
      </c>
      <c r="O37" s="64">
        <v>172</v>
      </c>
      <c r="P37" s="64">
        <v>136</v>
      </c>
      <c r="Q37" s="64"/>
      <c r="R37" s="64"/>
      <c r="S37" s="64"/>
      <c r="T37" s="64">
        <v>152</v>
      </c>
      <c r="U37" s="64">
        <v>224</v>
      </c>
      <c r="V37" s="64">
        <v>171</v>
      </c>
      <c r="W37" s="64">
        <v>171</v>
      </c>
      <c r="X37" s="64"/>
      <c r="Y37" s="64"/>
      <c r="Z37" s="64"/>
      <c r="AA37" s="64"/>
      <c r="AB37" s="64"/>
      <c r="AC37" s="64"/>
      <c r="AD37" s="64"/>
      <c r="AE37" s="64"/>
      <c r="AF37" s="64"/>
      <c r="AG37" s="63"/>
      <c r="AH37" s="64">
        <f>SUM(B37:AG37)</f>
        <v>2457</v>
      </c>
      <c r="AI37" s="65">
        <f>AVERAGE(B37:AG37)</f>
        <v>153.5625</v>
      </c>
    </row>
    <row r="38" spans="1:35" s="66" customFormat="1" ht="11.25">
      <c r="A38" s="63" t="s">
        <v>203</v>
      </c>
      <c r="B38" s="64">
        <v>146</v>
      </c>
      <c r="C38" s="64">
        <v>146</v>
      </c>
      <c r="D38" s="64">
        <v>173</v>
      </c>
      <c r="E38" s="64">
        <v>151</v>
      </c>
      <c r="F38" s="64">
        <v>174</v>
      </c>
      <c r="G38" s="64">
        <v>155</v>
      </c>
      <c r="H38" s="64"/>
      <c r="I38" s="64"/>
      <c r="J38" s="64"/>
      <c r="K38" s="64">
        <v>148</v>
      </c>
      <c r="L38" s="64">
        <v>167</v>
      </c>
      <c r="M38" s="64">
        <v>174</v>
      </c>
      <c r="N38" s="64">
        <v>141</v>
      </c>
      <c r="O38" s="64">
        <v>134</v>
      </c>
      <c r="P38" s="64">
        <v>148</v>
      </c>
      <c r="Q38" s="64"/>
      <c r="R38" s="64"/>
      <c r="S38" s="64"/>
      <c r="T38" s="64">
        <v>162</v>
      </c>
      <c r="U38" s="64">
        <v>133</v>
      </c>
      <c r="V38" s="64">
        <v>145</v>
      </c>
      <c r="W38" s="64">
        <v>155</v>
      </c>
      <c r="X38" s="64"/>
      <c r="Y38" s="64"/>
      <c r="Z38" s="64"/>
      <c r="AA38" s="64"/>
      <c r="AB38" s="64"/>
      <c r="AC38" s="64"/>
      <c r="AD38" s="64"/>
      <c r="AE38" s="64"/>
      <c r="AF38" s="64"/>
      <c r="AG38" s="63"/>
      <c r="AH38" s="64">
        <f>SUM(B38:AG38)</f>
        <v>2452</v>
      </c>
      <c r="AI38" s="65">
        <f>AVERAGE(B38:AG38)</f>
        <v>153.25</v>
      </c>
    </row>
    <row r="39" spans="1:35" s="66" customFormat="1" ht="11.25">
      <c r="A39" s="63" t="s">
        <v>152</v>
      </c>
      <c r="B39" s="64">
        <v>138</v>
      </c>
      <c r="C39" s="64">
        <v>180</v>
      </c>
      <c r="D39" s="64">
        <v>123</v>
      </c>
      <c r="E39" s="64">
        <v>142</v>
      </c>
      <c r="F39" s="64">
        <v>126</v>
      </c>
      <c r="G39" s="64">
        <v>184</v>
      </c>
      <c r="H39" s="64"/>
      <c r="I39" s="64"/>
      <c r="J39" s="64"/>
      <c r="K39" s="64">
        <v>160</v>
      </c>
      <c r="L39" s="64">
        <v>165</v>
      </c>
      <c r="M39" s="64">
        <v>161</v>
      </c>
      <c r="N39" s="64">
        <v>142</v>
      </c>
      <c r="O39" s="64">
        <v>126</v>
      </c>
      <c r="P39" s="64">
        <v>148</v>
      </c>
      <c r="Q39" s="64"/>
      <c r="R39" s="64"/>
      <c r="S39" s="64"/>
      <c r="T39" s="64">
        <v>120</v>
      </c>
      <c r="U39" s="64">
        <v>154</v>
      </c>
      <c r="V39" s="64">
        <v>164</v>
      </c>
      <c r="W39" s="64">
        <v>146</v>
      </c>
      <c r="X39" s="64">
        <v>189</v>
      </c>
      <c r="Y39" s="64">
        <v>142</v>
      </c>
      <c r="Z39" s="64">
        <v>160</v>
      </c>
      <c r="AA39" s="64"/>
      <c r="AB39" s="64"/>
      <c r="AC39" s="64"/>
      <c r="AD39" s="64"/>
      <c r="AE39" s="64"/>
      <c r="AF39" s="64"/>
      <c r="AG39" s="63"/>
      <c r="AH39" s="64">
        <f>SUM(B39:AG39)</f>
        <v>2870</v>
      </c>
      <c r="AI39" s="65">
        <f>AVERAGE(B39:AG39)</f>
        <v>151.05263157894737</v>
      </c>
    </row>
    <row r="40" spans="1:35" s="66" customFormat="1" ht="11.25">
      <c r="A40" s="63" t="s">
        <v>170</v>
      </c>
      <c r="B40" s="64">
        <v>137</v>
      </c>
      <c r="C40" s="64">
        <v>130</v>
      </c>
      <c r="D40" s="64">
        <v>181</v>
      </c>
      <c r="E40" s="64">
        <v>182</v>
      </c>
      <c r="F40" s="64">
        <v>131</v>
      </c>
      <c r="G40" s="64">
        <v>159</v>
      </c>
      <c r="H40" s="64"/>
      <c r="I40" s="64"/>
      <c r="J40" s="64"/>
      <c r="K40" s="64">
        <v>130</v>
      </c>
      <c r="L40" s="64">
        <v>139</v>
      </c>
      <c r="M40" s="64">
        <v>137</v>
      </c>
      <c r="N40" s="64">
        <v>129</v>
      </c>
      <c r="O40" s="64">
        <v>112</v>
      </c>
      <c r="P40" s="64">
        <v>152</v>
      </c>
      <c r="Q40" s="64"/>
      <c r="R40" s="64"/>
      <c r="S40" s="64"/>
      <c r="T40" s="64">
        <v>152</v>
      </c>
      <c r="U40" s="64">
        <v>125</v>
      </c>
      <c r="V40" s="64">
        <v>210</v>
      </c>
      <c r="W40" s="64">
        <v>155</v>
      </c>
      <c r="X40" s="64"/>
      <c r="Y40" s="64"/>
      <c r="Z40" s="64"/>
      <c r="AA40" s="64"/>
      <c r="AB40" s="64"/>
      <c r="AC40" s="64"/>
      <c r="AD40" s="64"/>
      <c r="AE40" s="64"/>
      <c r="AF40" s="64"/>
      <c r="AG40" s="63"/>
      <c r="AH40" s="64">
        <f>SUM(B40:AG40)</f>
        <v>2361</v>
      </c>
      <c r="AI40" s="65">
        <f>AVERAGE(B40:AG40)</f>
        <v>147.5625</v>
      </c>
    </row>
    <row r="41" spans="1:35" s="66" customFormat="1" ht="11.25">
      <c r="A41" s="63" t="s">
        <v>178</v>
      </c>
      <c r="B41" s="64">
        <v>145</v>
      </c>
      <c r="C41" s="64">
        <v>197</v>
      </c>
      <c r="D41" s="64">
        <v>135</v>
      </c>
      <c r="E41" s="64">
        <v>158</v>
      </c>
      <c r="F41" s="64">
        <v>137</v>
      </c>
      <c r="G41" s="64">
        <v>142</v>
      </c>
      <c r="H41" s="64"/>
      <c r="I41" s="64"/>
      <c r="J41" s="64"/>
      <c r="K41" s="64">
        <v>142</v>
      </c>
      <c r="L41" s="64">
        <v>123</v>
      </c>
      <c r="M41" s="64">
        <v>138</v>
      </c>
      <c r="N41" s="64">
        <v>155</v>
      </c>
      <c r="O41" s="64">
        <v>168</v>
      </c>
      <c r="P41" s="64">
        <v>116</v>
      </c>
      <c r="Q41" s="64"/>
      <c r="R41" s="64"/>
      <c r="S41" s="64"/>
      <c r="T41" s="64">
        <v>142</v>
      </c>
      <c r="U41" s="64">
        <v>102</v>
      </c>
      <c r="V41" s="64">
        <v>124</v>
      </c>
      <c r="W41" s="64">
        <v>176</v>
      </c>
      <c r="X41" s="64"/>
      <c r="Y41" s="64"/>
      <c r="Z41" s="64"/>
      <c r="AA41" s="64"/>
      <c r="AB41" s="64"/>
      <c r="AC41" s="64"/>
      <c r="AD41" s="64"/>
      <c r="AE41" s="64"/>
      <c r="AF41" s="64"/>
      <c r="AG41" s="63"/>
      <c r="AH41" s="64">
        <f>SUM(B41:AG41)</f>
        <v>2300</v>
      </c>
      <c r="AI41" s="65">
        <f>AVERAGE(B41:AG41)</f>
        <v>143.75</v>
      </c>
    </row>
    <row r="42" spans="1:35" s="66" customFormat="1" ht="11.25">
      <c r="A42" s="63" t="s">
        <v>188</v>
      </c>
      <c r="B42" s="64">
        <v>110</v>
      </c>
      <c r="C42" s="64">
        <v>134</v>
      </c>
      <c r="D42" s="64">
        <v>142</v>
      </c>
      <c r="E42" s="64">
        <v>156</v>
      </c>
      <c r="F42" s="64">
        <v>146</v>
      </c>
      <c r="G42" s="64">
        <v>127</v>
      </c>
      <c r="H42" s="64"/>
      <c r="I42" s="64"/>
      <c r="J42" s="64"/>
      <c r="K42" s="64">
        <v>90</v>
      </c>
      <c r="L42" s="64">
        <v>130</v>
      </c>
      <c r="M42" s="64">
        <v>146</v>
      </c>
      <c r="N42" s="64">
        <v>136</v>
      </c>
      <c r="O42" s="64">
        <v>130</v>
      </c>
      <c r="P42" s="64">
        <v>137</v>
      </c>
      <c r="Q42" s="64"/>
      <c r="R42" s="64"/>
      <c r="S42" s="64"/>
      <c r="T42" s="64">
        <v>149</v>
      </c>
      <c r="U42" s="64">
        <v>172</v>
      </c>
      <c r="V42" s="64">
        <v>149</v>
      </c>
      <c r="W42" s="64">
        <v>156</v>
      </c>
      <c r="X42" s="64"/>
      <c r="Y42" s="64"/>
      <c r="Z42" s="64"/>
      <c r="AA42" s="64"/>
      <c r="AB42" s="64"/>
      <c r="AC42" s="64"/>
      <c r="AD42" s="64"/>
      <c r="AE42" s="64"/>
      <c r="AF42" s="64"/>
      <c r="AG42" s="63"/>
      <c r="AH42" s="64">
        <f>SUM(B42:AG42)</f>
        <v>2210</v>
      </c>
      <c r="AI42" s="65">
        <f>AVERAGE(B42:AG42)</f>
        <v>138.125</v>
      </c>
    </row>
    <row r="43" spans="1:35" s="66" customFormat="1" ht="11.25">
      <c r="A43" s="63" t="s">
        <v>180</v>
      </c>
      <c r="B43" s="64">
        <v>105</v>
      </c>
      <c r="C43" s="64">
        <v>173</v>
      </c>
      <c r="D43" s="64">
        <v>164</v>
      </c>
      <c r="E43" s="64">
        <v>143</v>
      </c>
      <c r="F43" s="64">
        <v>135</v>
      </c>
      <c r="G43" s="64">
        <v>142</v>
      </c>
      <c r="H43" s="64"/>
      <c r="I43" s="64"/>
      <c r="J43" s="64"/>
      <c r="K43" s="64">
        <v>86</v>
      </c>
      <c r="L43" s="64">
        <v>135</v>
      </c>
      <c r="M43" s="64">
        <v>131</v>
      </c>
      <c r="N43" s="64">
        <v>165</v>
      </c>
      <c r="O43" s="64">
        <v>167</v>
      </c>
      <c r="P43" s="64">
        <v>151</v>
      </c>
      <c r="Q43" s="64"/>
      <c r="R43" s="64"/>
      <c r="S43" s="64"/>
      <c r="T43" s="64">
        <v>119</v>
      </c>
      <c r="U43" s="64">
        <v>123</v>
      </c>
      <c r="V43" s="64">
        <v>126</v>
      </c>
      <c r="W43" s="64">
        <v>139</v>
      </c>
      <c r="X43" s="64"/>
      <c r="Y43" s="64"/>
      <c r="Z43" s="64"/>
      <c r="AA43" s="64"/>
      <c r="AB43" s="64"/>
      <c r="AC43" s="64"/>
      <c r="AD43" s="64"/>
      <c r="AE43" s="64"/>
      <c r="AF43" s="64"/>
      <c r="AG43" s="63"/>
      <c r="AH43" s="64">
        <f>SUM(B43:AG43)</f>
        <v>2204</v>
      </c>
      <c r="AI43" s="65">
        <f>AVERAGE(B43:AG43)</f>
        <v>137.75</v>
      </c>
    </row>
    <row r="44" spans="2:35" s="18" customFormat="1" ht="12">
      <c r="B44" s="19"/>
      <c r="C44" s="19"/>
      <c r="D44" s="19"/>
      <c r="E44" s="19"/>
      <c r="F44" s="19"/>
      <c r="G44" s="19"/>
      <c r="H44" s="19"/>
      <c r="I44" s="19"/>
      <c r="J44" s="19"/>
      <c r="K44" s="20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H44" s="19"/>
      <c r="AI44" s="20"/>
    </row>
    <row r="45" spans="2:35" s="18" customFormat="1" ht="12">
      <c r="B45" s="19"/>
      <c r="C45" s="19"/>
      <c r="D45" s="19"/>
      <c r="E45" s="19"/>
      <c r="F45" s="19"/>
      <c r="G45" s="19"/>
      <c r="H45" s="19"/>
      <c r="I45" s="19"/>
      <c r="J45" s="19"/>
      <c r="K45" s="20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H45" s="19"/>
      <c r="AI45" s="20"/>
    </row>
    <row r="46" spans="2:35" s="18" customFormat="1" ht="12">
      <c r="B46" s="19"/>
      <c r="C46" s="19"/>
      <c r="D46" s="19"/>
      <c r="E46" s="19"/>
      <c r="F46" s="19"/>
      <c r="G46" s="19"/>
      <c r="H46" s="19"/>
      <c r="I46" s="19"/>
      <c r="J46" s="19"/>
      <c r="K46" s="20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H46" s="19"/>
      <c r="AI46" s="20"/>
    </row>
    <row r="47" spans="2:35" s="18" customFormat="1" ht="12">
      <c r="B47" s="19"/>
      <c r="C47" s="19"/>
      <c r="D47" s="19"/>
      <c r="E47" s="19"/>
      <c r="F47" s="19"/>
      <c r="G47" s="19"/>
      <c r="H47" s="19"/>
      <c r="I47" s="19"/>
      <c r="J47" s="19"/>
      <c r="K47" s="20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H47" s="19"/>
      <c r="AI47" s="20"/>
    </row>
    <row r="48" spans="2:35" s="18" customFormat="1" ht="12">
      <c r="B48" s="19"/>
      <c r="C48" s="19"/>
      <c r="D48" s="19"/>
      <c r="E48" s="19"/>
      <c r="F48" s="19"/>
      <c r="G48" s="19"/>
      <c r="H48" s="19"/>
      <c r="I48" s="19"/>
      <c r="J48" s="19"/>
      <c r="K48" s="20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H48" s="19"/>
      <c r="AI48" s="20"/>
    </row>
    <row r="49" spans="2:35" s="18" customFormat="1" ht="12">
      <c r="B49" s="19"/>
      <c r="C49" s="19"/>
      <c r="D49" s="19"/>
      <c r="E49" s="19"/>
      <c r="F49" s="19"/>
      <c r="G49" s="19"/>
      <c r="H49" s="19"/>
      <c r="I49" s="19"/>
      <c r="J49" s="19"/>
      <c r="K49" s="20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H49" s="19"/>
      <c r="AI49" s="20"/>
    </row>
    <row r="50" spans="2:35" s="18" customFormat="1" ht="12">
      <c r="B50" s="19"/>
      <c r="C50" s="19"/>
      <c r="D50" s="19"/>
      <c r="E50" s="19"/>
      <c r="F50" s="19"/>
      <c r="G50" s="19"/>
      <c r="H50" s="19"/>
      <c r="I50" s="19"/>
      <c r="J50" s="19"/>
      <c r="K50" s="20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H50" s="19"/>
      <c r="AI50" s="20"/>
    </row>
    <row r="51" spans="2:35" s="18" customFormat="1" ht="12">
      <c r="B51" s="19"/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H51" s="19"/>
      <c r="AI51" s="20"/>
    </row>
    <row r="52" spans="2:35" s="18" customFormat="1" ht="12">
      <c r="B52" s="19"/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H52" s="19"/>
      <c r="AI52" s="20"/>
    </row>
    <row r="53" spans="2:35" s="18" customFormat="1" ht="12">
      <c r="B53" s="19"/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H53" s="19"/>
      <c r="AI53" s="20"/>
    </row>
    <row r="54" spans="2:35" s="18" customFormat="1" ht="12">
      <c r="B54" s="19"/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H54" s="19"/>
      <c r="AI54" s="20"/>
    </row>
    <row r="55" spans="2:35" s="18" customFormat="1" ht="12">
      <c r="B55" s="19"/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H55" s="19"/>
      <c r="AI55" s="20"/>
    </row>
    <row r="56" spans="2:35" s="18" customFormat="1" ht="12">
      <c r="B56" s="19"/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H56" s="19"/>
      <c r="AI56" s="20"/>
    </row>
    <row r="57" spans="2:35" s="18" customFormat="1" ht="12">
      <c r="B57" s="19"/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H57" s="19"/>
      <c r="AI57" s="20"/>
    </row>
    <row r="58" spans="2:35" s="18" customFormat="1" ht="12">
      <c r="B58" s="19"/>
      <c r="C58" s="19"/>
      <c r="D58" s="19"/>
      <c r="E58" s="19"/>
      <c r="F58" s="19"/>
      <c r="G58" s="19"/>
      <c r="H58" s="19"/>
      <c r="I58" s="19"/>
      <c r="J58" s="19"/>
      <c r="K58" s="20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H58" s="19"/>
      <c r="AI58" s="20"/>
    </row>
    <row r="59" spans="2:35" s="18" customFormat="1" ht="12">
      <c r="B59" s="19"/>
      <c r="C59" s="19"/>
      <c r="D59" s="19"/>
      <c r="E59" s="19"/>
      <c r="F59" s="19"/>
      <c r="G59" s="19"/>
      <c r="H59" s="19"/>
      <c r="I59" s="19"/>
      <c r="J59" s="19"/>
      <c r="K59" s="20"/>
      <c r="AH59" s="19"/>
      <c r="AI59" s="20"/>
    </row>
    <row r="60" spans="2:35" s="18" customFormat="1" ht="12">
      <c r="B60" s="19"/>
      <c r="C60" s="19"/>
      <c r="D60" s="19"/>
      <c r="E60" s="19"/>
      <c r="F60" s="19"/>
      <c r="G60" s="19"/>
      <c r="H60" s="19"/>
      <c r="I60" s="19"/>
      <c r="J60" s="19"/>
      <c r="K60" s="20"/>
      <c r="AH60" s="19"/>
      <c r="AI60" s="20"/>
    </row>
    <row r="61" spans="2:35" s="18" customFormat="1" ht="12">
      <c r="B61" s="19"/>
      <c r="C61" s="19"/>
      <c r="D61" s="19"/>
      <c r="E61" s="19"/>
      <c r="F61" s="19"/>
      <c r="G61" s="19"/>
      <c r="H61" s="19"/>
      <c r="I61" s="19"/>
      <c r="J61" s="19"/>
      <c r="K61" s="20"/>
      <c r="AH61" s="19"/>
      <c r="AI61" s="20"/>
    </row>
    <row r="62" spans="2:35" s="18" customFormat="1" ht="12">
      <c r="B62" s="19"/>
      <c r="C62" s="19"/>
      <c r="D62" s="19"/>
      <c r="E62" s="19"/>
      <c r="F62" s="19"/>
      <c r="G62" s="19"/>
      <c r="H62" s="19"/>
      <c r="I62" s="19"/>
      <c r="J62" s="19"/>
      <c r="K62" s="20"/>
      <c r="AH62" s="19"/>
      <c r="AI62" s="20"/>
    </row>
    <row r="63" spans="2:35" s="18" customFormat="1" ht="12">
      <c r="B63" s="19"/>
      <c r="C63" s="19"/>
      <c r="D63" s="19"/>
      <c r="E63" s="19"/>
      <c r="F63" s="19"/>
      <c r="G63" s="19"/>
      <c r="H63" s="19"/>
      <c r="I63" s="19"/>
      <c r="J63" s="19"/>
      <c r="K63" s="20"/>
      <c r="AH63" s="19"/>
      <c r="AI63" s="20"/>
    </row>
    <row r="64" spans="2:35" s="18" customFormat="1" ht="12">
      <c r="B64" s="19"/>
      <c r="C64" s="19"/>
      <c r="D64" s="19"/>
      <c r="E64" s="19"/>
      <c r="F64" s="19"/>
      <c r="G64" s="19"/>
      <c r="H64" s="19"/>
      <c r="I64" s="19"/>
      <c r="J64" s="19"/>
      <c r="K64" s="20"/>
      <c r="AH64" s="19"/>
      <c r="AI64" s="20"/>
    </row>
    <row r="65" spans="2:35" s="18" customFormat="1" ht="12">
      <c r="B65" s="19"/>
      <c r="C65" s="19"/>
      <c r="D65" s="19"/>
      <c r="E65" s="19"/>
      <c r="F65" s="19"/>
      <c r="G65" s="19"/>
      <c r="H65" s="19"/>
      <c r="I65" s="19"/>
      <c r="J65" s="19"/>
      <c r="K65" s="20"/>
      <c r="AH65" s="19"/>
      <c r="AI65" s="20"/>
    </row>
    <row r="66" spans="2:35" s="18" customFormat="1" ht="12">
      <c r="B66" s="19"/>
      <c r="C66" s="19"/>
      <c r="D66" s="19"/>
      <c r="E66" s="19"/>
      <c r="F66" s="19"/>
      <c r="G66" s="19"/>
      <c r="H66" s="19"/>
      <c r="I66" s="19"/>
      <c r="J66" s="19"/>
      <c r="K66" s="20"/>
      <c r="AH66" s="19"/>
      <c r="AI66" s="20"/>
    </row>
    <row r="67" spans="2:35" s="18" customFormat="1" ht="12">
      <c r="B67" s="19"/>
      <c r="C67" s="19"/>
      <c r="D67" s="19"/>
      <c r="E67" s="19"/>
      <c r="F67" s="19"/>
      <c r="G67" s="19"/>
      <c r="H67" s="19"/>
      <c r="I67" s="19"/>
      <c r="J67" s="19"/>
      <c r="K67" s="20"/>
      <c r="AH67" s="19"/>
      <c r="AI67" s="20"/>
    </row>
    <row r="68" spans="2:35" s="18" customFormat="1" ht="12">
      <c r="B68" s="19"/>
      <c r="C68" s="19"/>
      <c r="D68" s="19"/>
      <c r="E68" s="19"/>
      <c r="F68" s="19"/>
      <c r="G68" s="19"/>
      <c r="H68" s="19"/>
      <c r="I68" s="19"/>
      <c r="J68" s="19"/>
      <c r="K68" s="20"/>
      <c r="AH68" s="19"/>
      <c r="AI68" s="20"/>
    </row>
    <row r="69" spans="2:35" s="18" customFormat="1" ht="12">
      <c r="B69" s="19"/>
      <c r="C69" s="19"/>
      <c r="D69" s="19"/>
      <c r="E69" s="19"/>
      <c r="F69" s="19"/>
      <c r="G69" s="19"/>
      <c r="H69" s="19"/>
      <c r="I69" s="19"/>
      <c r="J69" s="19"/>
      <c r="K69" s="20"/>
      <c r="AH69" s="19"/>
      <c r="AI69" s="20"/>
    </row>
    <row r="70" spans="2:35" s="18" customFormat="1" ht="12">
      <c r="B70" s="19"/>
      <c r="C70" s="19"/>
      <c r="D70" s="19"/>
      <c r="E70" s="19"/>
      <c r="F70" s="19"/>
      <c r="G70" s="19"/>
      <c r="H70" s="19"/>
      <c r="I70" s="19"/>
      <c r="J70" s="19"/>
      <c r="K70" s="20"/>
      <c r="AH70" s="19"/>
      <c r="AI70" s="20"/>
    </row>
    <row r="71" spans="2:35" s="18" customFormat="1" ht="12">
      <c r="B71" s="19"/>
      <c r="C71" s="19"/>
      <c r="D71" s="19"/>
      <c r="E71" s="19"/>
      <c r="F71" s="19"/>
      <c r="G71" s="19"/>
      <c r="H71" s="19"/>
      <c r="I71" s="19"/>
      <c r="J71" s="19"/>
      <c r="K71" s="20"/>
      <c r="AH71" s="19"/>
      <c r="AI71" s="20"/>
    </row>
    <row r="72" spans="2:35" s="18" customFormat="1" ht="12">
      <c r="B72" s="19"/>
      <c r="C72" s="19"/>
      <c r="D72" s="19"/>
      <c r="E72" s="19"/>
      <c r="F72" s="19"/>
      <c r="G72" s="19"/>
      <c r="H72" s="19"/>
      <c r="I72" s="19"/>
      <c r="J72" s="19"/>
      <c r="K72" s="20"/>
      <c r="AH72" s="19"/>
      <c r="AI72" s="20"/>
    </row>
    <row r="73" spans="2:35" s="18" customFormat="1" ht="12">
      <c r="B73" s="19"/>
      <c r="C73" s="19"/>
      <c r="D73" s="19"/>
      <c r="E73" s="19"/>
      <c r="F73" s="19"/>
      <c r="G73" s="19"/>
      <c r="H73" s="19"/>
      <c r="I73" s="19"/>
      <c r="J73" s="19"/>
      <c r="K73" s="20"/>
      <c r="AH73" s="19"/>
      <c r="AI73" s="20"/>
    </row>
    <row r="74" spans="2:35" s="18" customFormat="1" ht="12">
      <c r="B74" s="19"/>
      <c r="C74" s="19"/>
      <c r="D74" s="19"/>
      <c r="E74" s="19"/>
      <c r="F74" s="19"/>
      <c r="G74" s="19"/>
      <c r="H74" s="19"/>
      <c r="I74" s="19"/>
      <c r="J74" s="19"/>
      <c r="K74" s="20"/>
      <c r="AH74" s="19"/>
      <c r="AI74" s="20"/>
    </row>
    <row r="75" spans="2:35" s="18" customFormat="1" ht="12">
      <c r="B75" s="19"/>
      <c r="C75" s="19"/>
      <c r="D75" s="19"/>
      <c r="E75" s="19"/>
      <c r="F75" s="19"/>
      <c r="G75" s="19"/>
      <c r="H75" s="19"/>
      <c r="I75" s="19"/>
      <c r="J75" s="19"/>
      <c r="K75" s="20"/>
      <c r="AH75" s="19"/>
      <c r="AI75" s="20"/>
    </row>
    <row r="76" spans="2:35" s="18" customFormat="1" ht="12">
      <c r="B76" s="19"/>
      <c r="C76" s="19"/>
      <c r="D76" s="19"/>
      <c r="E76" s="19"/>
      <c r="F76" s="19"/>
      <c r="G76" s="19"/>
      <c r="H76" s="19"/>
      <c r="I76" s="19"/>
      <c r="J76" s="19"/>
      <c r="K76" s="20"/>
      <c r="AH76" s="19"/>
      <c r="AI76" s="20"/>
    </row>
    <row r="77" spans="2:35" s="18" customFormat="1" ht="12">
      <c r="B77" s="19"/>
      <c r="C77" s="19"/>
      <c r="D77" s="19"/>
      <c r="E77" s="19"/>
      <c r="F77" s="19"/>
      <c r="G77" s="19"/>
      <c r="H77" s="19"/>
      <c r="I77" s="19"/>
      <c r="J77" s="19"/>
      <c r="K77" s="20"/>
      <c r="AH77" s="19"/>
      <c r="AI77" s="20"/>
    </row>
    <row r="78" spans="2:35" s="18" customFormat="1" ht="12">
      <c r="B78" s="19"/>
      <c r="C78" s="19"/>
      <c r="D78" s="19"/>
      <c r="E78" s="19"/>
      <c r="F78" s="19"/>
      <c r="G78" s="19"/>
      <c r="H78" s="19"/>
      <c r="I78" s="19"/>
      <c r="J78" s="19"/>
      <c r="K78" s="20"/>
      <c r="AH78" s="19"/>
      <c r="AI78" s="20"/>
    </row>
    <row r="79" spans="2:35" s="18" customFormat="1" ht="12">
      <c r="B79" s="19"/>
      <c r="C79" s="19"/>
      <c r="D79" s="19"/>
      <c r="E79" s="19"/>
      <c r="F79" s="19"/>
      <c r="G79" s="19"/>
      <c r="H79" s="19"/>
      <c r="I79" s="19"/>
      <c r="J79" s="19"/>
      <c r="K79" s="20"/>
      <c r="AH79" s="19"/>
      <c r="AI79" s="20"/>
    </row>
    <row r="80" spans="2:35" s="18" customFormat="1" ht="12">
      <c r="B80" s="19"/>
      <c r="C80" s="19"/>
      <c r="D80" s="19"/>
      <c r="E80" s="19"/>
      <c r="F80" s="19"/>
      <c r="G80" s="19"/>
      <c r="H80" s="19"/>
      <c r="I80" s="19"/>
      <c r="J80" s="19"/>
      <c r="K80" s="20"/>
      <c r="AH80" s="19"/>
      <c r="AI80" s="20"/>
    </row>
    <row r="81" spans="2:35" s="18" customFormat="1" ht="12">
      <c r="B81" s="19"/>
      <c r="C81" s="19"/>
      <c r="D81" s="19"/>
      <c r="E81" s="19"/>
      <c r="F81" s="19"/>
      <c r="G81" s="19"/>
      <c r="H81" s="19"/>
      <c r="I81" s="19"/>
      <c r="J81" s="19"/>
      <c r="K81" s="20"/>
      <c r="AH81" s="19"/>
      <c r="AI81" s="20"/>
    </row>
    <row r="82" spans="2:35" s="18" customFormat="1" ht="12">
      <c r="B82" s="19"/>
      <c r="C82" s="19"/>
      <c r="D82" s="19"/>
      <c r="E82" s="19"/>
      <c r="F82" s="19"/>
      <c r="G82" s="19"/>
      <c r="H82" s="19"/>
      <c r="I82" s="19"/>
      <c r="J82" s="19"/>
      <c r="K82" s="20"/>
      <c r="AH82" s="19"/>
      <c r="AI82" s="20"/>
    </row>
    <row r="83" spans="2:35" s="18" customFormat="1" ht="12">
      <c r="B83" s="19"/>
      <c r="C83" s="19"/>
      <c r="D83" s="19"/>
      <c r="E83" s="19"/>
      <c r="F83" s="19"/>
      <c r="G83" s="19"/>
      <c r="H83" s="19"/>
      <c r="I83" s="19"/>
      <c r="J83" s="19"/>
      <c r="K83" s="20"/>
      <c r="AH83" s="19"/>
      <c r="AI83" s="20"/>
    </row>
    <row r="84" spans="2:35" s="18" customFormat="1" ht="12">
      <c r="B84" s="19"/>
      <c r="C84" s="19"/>
      <c r="D84" s="19"/>
      <c r="E84" s="19"/>
      <c r="F84" s="19"/>
      <c r="G84" s="19"/>
      <c r="H84" s="19"/>
      <c r="I84" s="19"/>
      <c r="J84" s="19"/>
      <c r="K84" s="20"/>
      <c r="AH84" s="19"/>
      <c r="AI84" s="20"/>
    </row>
    <row r="85" spans="2:35" s="18" customFormat="1" ht="12">
      <c r="B85" s="19"/>
      <c r="C85" s="19"/>
      <c r="D85" s="19"/>
      <c r="E85" s="19"/>
      <c r="F85" s="19"/>
      <c r="G85" s="19"/>
      <c r="H85" s="19"/>
      <c r="I85" s="19"/>
      <c r="J85" s="19"/>
      <c r="K85" s="20"/>
      <c r="AH85" s="19"/>
      <c r="AI85" s="20"/>
    </row>
    <row r="86" spans="2:35" s="18" customFormat="1" ht="12">
      <c r="B86" s="19"/>
      <c r="C86" s="19"/>
      <c r="D86" s="19"/>
      <c r="E86" s="19"/>
      <c r="F86" s="19"/>
      <c r="G86" s="19"/>
      <c r="H86" s="19"/>
      <c r="I86" s="19"/>
      <c r="J86" s="19"/>
      <c r="K86" s="20"/>
      <c r="AH86" s="19"/>
      <c r="AI86" s="20"/>
    </row>
    <row r="87" spans="2:35" s="18" customFormat="1" ht="12">
      <c r="B87" s="19"/>
      <c r="C87" s="19"/>
      <c r="D87" s="19"/>
      <c r="E87" s="19"/>
      <c r="F87" s="19"/>
      <c r="G87" s="19"/>
      <c r="H87" s="19"/>
      <c r="I87" s="19"/>
      <c r="J87" s="19"/>
      <c r="K87" s="20"/>
      <c r="AH87" s="19"/>
      <c r="AI87" s="20"/>
    </row>
    <row r="88" spans="2:35" s="18" customFormat="1" ht="12">
      <c r="B88" s="19"/>
      <c r="C88" s="19"/>
      <c r="D88" s="19"/>
      <c r="E88" s="19"/>
      <c r="F88" s="19"/>
      <c r="G88" s="19"/>
      <c r="H88" s="19"/>
      <c r="I88" s="19"/>
      <c r="J88" s="19"/>
      <c r="K88" s="20"/>
      <c r="AH88" s="19"/>
      <c r="AI88" s="20"/>
    </row>
    <row r="89" spans="2:35" s="18" customFormat="1" ht="12">
      <c r="B89" s="19"/>
      <c r="C89" s="19"/>
      <c r="D89" s="19"/>
      <c r="E89" s="19"/>
      <c r="F89" s="19"/>
      <c r="G89" s="19"/>
      <c r="H89" s="19"/>
      <c r="I89" s="19"/>
      <c r="J89" s="19"/>
      <c r="K89" s="20"/>
      <c r="AH89" s="19"/>
      <c r="AI89" s="20"/>
    </row>
  </sheetData>
  <conditionalFormatting sqref="B4:AG43">
    <cfRule type="cellIs" priority="1" dxfId="0" operator="between" stopIfTrue="1">
      <formula>200</formula>
      <formula>249</formula>
    </cfRule>
    <cfRule type="cellIs" priority="2" dxfId="1" operator="between" stopIfTrue="1">
      <formula>250</formula>
      <formula>300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H24"/>
  <sheetViews>
    <sheetView workbookViewId="0" topLeftCell="A1">
      <selection activeCell="H1" sqref="H1"/>
    </sheetView>
  </sheetViews>
  <sheetFormatPr defaultColWidth="8.796875" defaultRowHeight="14.25"/>
  <cols>
    <col min="1" max="1" width="11.796875" style="8" customWidth="1"/>
    <col min="2" max="2" width="21.296875" style="0" customWidth="1"/>
    <col min="3" max="3" width="8.69921875" style="8" customWidth="1"/>
    <col min="4" max="4" width="6.09765625" style="8" customWidth="1"/>
    <col min="5" max="6" width="7" style="8" customWidth="1"/>
    <col min="7" max="7" width="7.5" style="8" customWidth="1"/>
    <col min="8" max="8" width="8.3984375" style="8" customWidth="1"/>
  </cols>
  <sheetData>
    <row r="1" spans="1:8" s="5" customFormat="1" ht="27" customHeight="1">
      <c r="A1" s="11" t="s">
        <v>233</v>
      </c>
      <c r="C1" s="7"/>
      <c r="D1" s="7"/>
      <c r="E1" s="7"/>
      <c r="F1" s="7"/>
      <c r="G1" s="7"/>
      <c r="H1" s="7"/>
    </row>
    <row r="2" spans="1:8" s="14" customFormat="1" ht="28.5">
      <c r="A2" s="12" t="s">
        <v>191</v>
      </c>
      <c r="B2" s="12" t="s">
        <v>0</v>
      </c>
      <c r="C2" s="12" t="s">
        <v>1</v>
      </c>
      <c r="D2" s="12" t="s">
        <v>192</v>
      </c>
      <c r="E2" s="12" t="s">
        <v>241</v>
      </c>
      <c r="F2" s="12" t="s">
        <v>243</v>
      </c>
      <c r="G2" s="12" t="s">
        <v>10</v>
      </c>
      <c r="H2" s="13" t="s">
        <v>242</v>
      </c>
    </row>
    <row r="3" spans="1:8" s="18" customFormat="1" ht="12.75">
      <c r="A3" s="15" t="s">
        <v>12</v>
      </c>
      <c r="B3" s="16" t="s">
        <v>13</v>
      </c>
      <c r="C3" s="15" t="s">
        <v>14</v>
      </c>
      <c r="D3" s="15">
        <v>258</v>
      </c>
      <c r="E3" s="15"/>
      <c r="F3" s="15"/>
      <c r="G3" s="15">
        <v>258</v>
      </c>
      <c r="H3" s="15">
        <v>258</v>
      </c>
    </row>
    <row r="4" spans="1:8" s="18" customFormat="1" ht="12.75">
      <c r="A4" s="15" t="s">
        <v>15</v>
      </c>
      <c r="B4" s="16" t="s">
        <v>16</v>
      </c>
      <c r="C4" s="15" t="s">
        <v>17</v>
      </c>
      <c r="D4" s="15">
        <v>204</v>
      </c>
      <c r="E4" s="15"/>
      <c r="F4" s="15">
        <v>9</v>
      </c>
      <c r="G4" s="15">
        <v>213</v>
      </c>
      <c r="H4" s="15">
        <v>204</v>
      </c>
    </row>
    <row r="5" spans="1:8" s="18" customFormat="1" ht="12">
      <c r="A5" s="15" t="s">
        <v>18</v>
      </c>
      <c r="B5" s="16" t="s">
        <v>28</v>
      </c>
      <c r="C5" s="15" t="s">
        <v>20</v>
      </c>
      <c r="D5" s="15">
        <v>201</v>
      </c>
      <c r="E5" s="15"/>
      <c r="F5" s="15">
        <v>12</v>
      </c>
      <c r="G5" s="15">
        <v>213</v>
      </c>
      <c r="H5" s="15">
        <v>201</v>
      </c>
    </row>
    <row r="6" spans="1:8" s="18" customFormat="1" ht="12">
      <c r="A6" s="15" t="s">
        <v>21</v>
      </c>
      <c r="B6" s="16" t="s">
        <v>19</v>
      </c>
      <c r="C6" s="15" t="s">
        <v>20</v>
      </c>
      <c r="D6" s="15">
        <v>193</v>
      </c>
      <c r="E6" s="15"/>
      <c r="F6" s="15">
        <v>4</v>
      </c>
      <c r="G6" s="15">
        <v>197</v>
      </c>
      <c r="H6" s="15">
        <v>193</v>
      </c>
    </row>
    <row r="7" spans="1:8" s="18" customFormat="1" ht="12">
      <c r="A7" s="15" t="s">
        <v>23</v>
      </c>
      <c r="B7" s="16" t="s">
        <v>24</v>
      </c>
      <c r="C7" s="15" t="s">
        <v>20</v>
      </c>
      <c r="D7" s="15">
        <v>193</v>
      </c>
      <c r="E7" s="15"/>
      <c r="F7" s="15">
        <v>3</v>
      </c>
      <c r="G7" s="15">
        <v>196</v>
      </c>
      <c r="H7" s="15">
        <v>193</v>
      </c>
    </row>
    <row r="8" spans="1:8" s="18" customFormat="1" ht="12">
      <c r="A8" s="15" t="s">
        <v>25</v>
      </c>
      <c r="B8" s="16" t="s">
        <v>32</v>
      </c>
      <c r="C8" s="15" t="s">
        <v>20</v>
      </c>
      <c r="D8" s="15">
        <v>191</v>
      </c>
      <c r="E8" s="15"/>
      <c r="F8" s="15">
        <v>5</v>
      </c>
      <c r="G8" s="15">
        <v>196</v>
      </c>
      <c r="H8" s="15">
        <v>191</v>
      </c>
    </row>
    <row r="9" spans="1:8" s="18" customFormat="1" ht="12">
      <c r="A9" s="15" t="s">
        <v>27</v>
      </c>
      <c r="B9" s="16" t="s">
        <v>26</v>
      </c>
      <c r="C9" s="15" t="s">
        <v>17</v>
      </c>
      <c r="D9" s="15">
        <v>171</v>
      </c>
      <c r="E9" s="15"/>
      <c r="F9" s="15"/>
      <c r="G9" s="15">
        <v>171</v>
      </c>
      <c r="H9" s="15">
        <v>171</v>
      </c>
    </row>
    <row r="10" spans="1:8" s="18" customFormat="1" ht="12">
      <c r="A10" s="15" t="s">
        <v>29</v>
      </c>
      <c r="B10" s="16" t="s">
        <v>30</v>
      </c>
      <c r="C10" s="15" t="s">
        <v>14</v>
      </c>
      <c r="D10" s="15">
        <v>136</v>
      </c>
      <c r="E10" s="15">
        <v>8</v>
      </c>
      <c r="F10" s="15">
        <v>6</v>
      </c>
      <c r="G10" s="15">
        <v>150</v>
      </c>
      <c r="H10" s="15">
        <v>136</v>
      </c>
    </row>
    <row r="11" spans="1:8" s="18" customFormat="1" ht="12">
      <c r="A11" s="19"/>
      <c r="C11" s="19"/>
      <c r="D11" s="19"/>
      <c r="E11" s="19"/>
      <c r="F11" s="19"/>
      <c r="G11" s="19"/>
      <c r="H11" s="19"/>
    </row>
    <row r="12" spans="1:8" s="18" customFormat="1" ht="12">
      <c r="A12" s="19"/>
      <c r="C12" s="19"/>
      <c r="D12" s="19"/>
      <c r="E12" s="19"/>
      <c r="F12" s="19"/>
      <c r="G12" s="19"/>
      <c r="H12" s="19"/>
    </row>
    <row r="13" spans="1:8" s="4" customFormat="1" ht="28.5">
      <c r="A13" s="12" t="s">
        <v>193</v>
      </c>
      <c r="B13" s="12" t="s">
        <v>0</v>
      </c>
      <c r="C13" s="12" t="s">
        <v>1</v>
      </c>
      <c r="D13" s="13" t="s">
        <v>194</v>
      </c>
      <c r="E13" s="12" t="s">
        <v>241</v>
      </c>
      <c r="F13" s="12" t="s">
        <v>243</v>
      </c>
      <c r="G13" s="12" t="s">
        <v>10</v>
      </c>
      <c r="H13" s="13" t="s">
        <v>242</v>
      </c>
    </row>
    <row r="14" spans="1:8" s="18" customFormat="1" ht="12">
      <c r="A14" s="15" t="s">
        <v>12</v>
      </c>
      <c r="B14" s="16" t="s">
        <v>13</v>
      </c>
      <c r="C14" s="15" t="s">
        <v>14</v>
      </c>
      <c r="D14" s="15">
        <v>214</v>
      </c>
      <c r="E14" s="15"/>
      <c r="F14" s="15"/>
      <c r="G14" s="15">
        <v>214</v>
      </c>
      <c r="H14" s="15">
        <v>214</v>
      </c>
    </row>
    <row r="15" spans="1:8" s="18" customFormat="1" ht="12">
      <c r="A15" s="15" t="s">
        <v>21</v>
      </c>
      <c r="B15" s="16" t="s">
        <v>19</v>
      </c>
      <c r="C15" s="15" t="s">
        <v>20</v>
      </c>
      <c r="D15" s="15">
        <v>201</v>
      </c>
      <c r="E15" s="15"/>
      <c r="F15" s="15">
        <v>4</v>
      </c>
      <c r="G15" s="15">
        <v>205</v>
      </c>
      <c r="H15" s="15">
        <v>201</v>
      </c>
    </row>
    <row r="16" spans="1:8" s="18" customFormat="1" ht="12">
      <c r="A16" s="15" t="s">
        <v>15</v>
      </c>
      <c r="B16" s="16" t="s">
        <v>16</v>
      </c>
      <c r="C16" s="15" t="s">
        <v>17</v>
      </c>
      <c r="D16" s="15">
        <v>175</v>
      </c>
      <c r="E16" s="15"/>
      <c r="F16" s="15">
        <v>9</v>
      </c>
      <c r="G16" s="15">
        <v>184</v>
      </c>
      <c r="H16" s="15">
        <v>175</v>
      </c>
    </row>
    <row r="17" spans="1:8" s="18" customFormat="1" ht="12">
      <c r="A17" s="15" t="s">
        <v>18</v>
      </c>
      <c r="B17" s="16" t="s">
        <v>28</v>
      </c>
      <c r="C17" s="15" t="s">
        <v>20</v>
      </c>
      <c r="D17" s="15">
        <v>131</v>
      </c>
      <c r="E17" s="15"/>
      <c r="F17" s="15">
        <v>12</v>
      </c>
      <c r="G17" s="15">
        <v>143</v>
      </c>
      <c r="H17" s="15">
        <v>131</v>
      </c>
    </row>
    <row r="18" spans="1:8" s="18" customFormat="1" ht="12">
      <c r="A18" s="19"/>
      <c r="C18" s="19"/>
      <c r="D18" s="19"/>
      <c r="E18" s="19"/>
      <c r="F18" s="19"/>
      <c r="G18" s="19"/>
      <c r="H18" s="19"/>
    </row>
    <row r="19" spans="1:8" s="18" customFormat="1" ht="12">
      <c r="A19" s="19"/>
      <c r="C19" s="19"/>
      <c r="D19" s="19"/>
      <c r="E19" s="19"/>
      <c r="F19" s="19"/>
      <c r="G19" s="19"/>
      <c r="H19" s="19"/>
    </row>
    <row r="20" spans="1:8" s="4" customFormat="1" ht="27">
      <c r="A20" s="21" t="s">
        <v>195</v>
      </c>
      <c r="B20" s="12" t="s">
        <v>0</v>
      </c>
      <c r="C20" s="12" t="s">
        <v>1</v>
      </c>
      <c r="D20" s="13" t="s">
        <v>194</v>
      </c>
      <c r="E20" s="12" t="s">
        <v>241</v>
      </c>
      <c r="F20" s="12" t="s">
        <v>243</v>
      </c>
      <c r="G20" s="12" t="s">
        <v>10</v>
      </c>
      <c r="H20" s="13" t="s">
        <v>242</v>
      </c>
    </row>
    <row r="21" spans="1:8" s="18" customFormat="1" ht="12">
      <c r="A21" s="15" t="s">
        <v>12</v>
      </c>
      <c r="B21" s="16" t="s">
        <v>13</v>
      </c>
      <c r="C21" s="15" t="s">
        <v>14</v>
      </c>
      <c r="D21" s="15">
        <v>247</v>
      </c>
      <c r="E21" s="15"/>
      <c r="F21" s="15"/>
      <c r="G21" s="15">
        <v>247</v>
      </c>
      <c r="H21" s="15">
        <v>247</v>
      </c>
    </row>
    <row r="22" spans="1:8" s="18" customFormat="1" ht="12">
      <c r="A22" s="15" t="s">
        <v>15</v>
      </c>
      <c r="B22" s="16" t="s">
        <v>16</v>
      </c>
      <c r="C22" s="15" t="s">
        <v>17</v>
      </c>
      <c r="D22" s="15">
        <v>198</v>
      </c>
      <c r="E22" s="15"/>
      <c r="F22" s="15">
        <v>9</v>
      </c>
      <c r="G22" s="15">
        <v>207</v>
      </c>
      <c r="H22" s="15">
        <v>198</v>
      </c>
    </row>
    <row r="23" spans="1:8" s="18" customFormat="1" ht="12">
      <c r="A23" s="15" t="s">
        <v>18</v>
      </c>
      <c r="B23" s="16" t="s">
        <v>19</v>
      </c>
      <c r="C23" s="15" t="s">
        <v>20</v>
      </c>
      <c r="D23" s="15">
        <v>202</v>
      </c>
      <c r="E23" s="15"/>
      <c r="F23" s="15">
        <v>4</v>
      </c>
      <c r="G23" s="15">
        <v>206</v>
      </c>
      <c r="H23" s="15">
        <v>202</v>
      </c>
    </row>
    <row r="24" spans="1:8" s="18" customFormat="1" ht="12">
      <c r="A24" s="15" t="s">
        <v>21</v>
      </c>
      <c r="B24" s="16" t="s">
        <v>28</v>
      </c>
      <c r="C24" s="15" t="s">
        <v>20</v>
      </c>
      <c r="D24" s="15">
        <v>154</v>
      </c>
      <c r="E24" s="15"/>
      <c r="F24" s="15">
        <v>12</v>
      </c>
      <c r="G24" s="15">
        <v>166</v>
      </c>
      <c r="H24" s="15">
        <v>154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O113"/>
  <sheetViews>
    <sheetView workbookViewId="0" topLeftCell="A1">
      <selection activeCell="A10" sqref="A10"/>
    </sheetView>
  </sheetViews>
  <sheetFormatPr defaultColWidth="8.796875" defaultRowHeight="14.25"/>
  <cols>
    <col min="1" max="1" width="5.19921875" style="8" customWidth="1"/>
    <col min="2" max="2" width="20.3984375" style="0" customWidth="1"/>
    <col min="3" max="3" width="8.296875" style="0" customWidth="1"/>
    <col min="4" max="12" width="5.59765625" style="8" customWidth="1"/>
    <col min="13" max="13" width="8.296875" style="10" customWidth="1"/>
    <col min="14" max="14" width="8.296875" style="8" customWidth="1"/>
    <col min="15" max="15" width="8.296875" style="10" customWidth="1"/>
  </cols>
  <sheetData>
    <row r="1" spans="1:15" s="5" customFormat="1" ht="23.25" customHeight="1" thickBot="1">
      <c r="A1" s="11" t="s">
        <v>234</v>
      </c>
      <c r="D1" s="7"/>
      <c r="E1" s="7"/>
      <c r="F1" s="7"/>
      <c r="G1" s="7"/>
      <c r="H1" s="7"/>
      <c r="I1" s="7"/>
      <c r="J1" s="7"/>
      <c r="K1" s="7"/>
      <c r="L1" s="7"/>
      <c r="M1" s="9"/>
      <c r="N1" s="7"/>
      <c r="O1" s="9"/>
    </row>
    <row r="2" spans="1:15" s="14" customFormat="1" ht="27.75" thickBot="1">
      <c r="A2" s="25" t="s">
        <v>240</v>
      </c>
      <c r="B2" s="26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7</v>
      </c>
      <c r="J2" s="26" t="s">
        <v>241</v>
      </c>
      <c r="K2" s="26" t="s">
        <v>243</v>
      </c>
      <c r="L2" s="26" t="s">
        <v>10</v>
      </c>
      <c r="M2" s="27" t="s">
        <v>242</v>
      </c>
      <c r="N2" s="26" t="s">
        <v>244</v>
      </c>
      <c r="O2" s="28" t="s">
        <v>242</v>
      </c>
    </row>
    <row r="3" spans="1:15" s="18" customFormat="1" ht="12">
      <c r="A3" s="29" t="s">
        <v>12</v>
      </c>
      <c r="B3" s="30" t="s">
        <v>53</v>
      </c>
      <c r="C3" s="30" t="s">
        <v>54</v>
      </c>
      <c r="D3" s="31">
        <v>235</v>
      </c>
      <c r="E3" s="31">
        <v>203</v>
      </c>
      <c r="F3" s="31">
        <v>178</v>
      </c>
      <c r="G3" s="31">
        <v>225</v>
      </c>
      <c r="H3" s="31">
        <v>229</v>
      </c>
      <c r="I3" s="31">
        <v>224</v>
      </c>
      <c r="J3" s="31"/>
      <c r="K3" s="31">
        <v>1</v>
      </c>
      <c r="L3" s="31">
        <v>1300</v>
      </c>
      <c r="M3" s="32">
        <v>215.66666666666666</v>
      </c>
      <c r="N3" s="31"/>
      <c r="O3" s="33"/>
    </row>
    <row r="4" spans="1:15" s="18" customFormat="1" ht="12.75" thickBot="1">
      <c r="A4" s="34"/>
      <c r="B4" s="35" t="s">
        <v>98</v>
      </c>
      <c r="C4" s="35" t="s">
        <v>54</v>
      </c>
      <c r="D4" s="36">
        <v>241</v>
      </c>
      <c r="E4" s="36">
        <v>224</v>
      </c>
      <c r="F4" s="36">
        <v>196</v>
      </c>
      <c r="G4" s="36">
        <v>238</v>
      </c>
      <c r="H4" s="36">
        <v>237</v>
      </c>
      <c r="I4" s="36">
        <v>165</v>
      </c>
      <c r="J4" s="36"/>
      <c r="K4" s="36"/>
      <c r="L4" s="36">
        <v>1301</v>
      </c>
      <c r="M4" s="37">
        <v>216.83333333333334</v>
      </c>
      <c r="N4" s="36">
        <v>2601</v>
      </c>
      <c r="O4" s="38">
        <v>216.25</v>
      </c>
    </row>
    <row r="5" spans="1:15" s="18" customFormat="1" ht="12">
      <c r="A5" s="29" t="s">
        <v>15</v>
      </c>
      <c r="B5" s="30" t="s">
        <v>66</v>
      </c>
      <c r="C5" s="30" t="s">
        <v>20</v>
      </c>
      <c r="D5" s="31">
        <v>139</v>
      </c>
      <c r="E5" s="31">
        <v>222</v>
      </c>
      <c r="F5" s="31">
        <v>178</v>
      </c>
      <c r="G5" s="31">
        <v>154</v>
      </c>
      <c r="H5" s="31">
        <v>222</v>
      </c>
      <c r="I5" s="31">
        <v>234</v>
      </c>
      <c r="J5" s="31"/>
      <c r="K5" s="31">
        <v>10</v>
      </c>
      <c r="L5" s="31">
        <v>1209</v>
      </c>
      <c r="M5" s="32">
        <v>191.5</v>
      </c>
      <c r="N5" s="31"/>
      <c r="O5" s="33"/>
    </row>
    <row r="6" spans="1:15" s="18" customFormat="1" ht="12.75" thickBot="1">
      <c r="A6" s="34"/>
      <c r="B6" s="35" t="s">
        <v>72</v>
      </c>
      <c r="C6" s="35" t="s">
        <v>20</v>
      </c>
      <c r="D6" s="36">
        <v>268</v>
      </c>
      <c r="E6" s="36">
        <v>214</v>
      </c>
      <c r="F6" s="36">
        <v>190</v>
      </c>
      <c r="G6" s="36">
        <v>253</v>
      </c>
      <c r="H6" s="36">
        <v>192</v>
      </c>
      <c r="I6" s="36">
        <v>200</v>
      </c>
      <c r="J6" s="36"/>
      <c r="K6" s="36"/>
      <c r="L6" s="36">
        <v>1317</v>
      </c>
      <c r="M6" s="37">
        <v>219.5</v>
      </c>
      <c r="N6" s="36">
        <v>2526</v>
      </c>
      <c r="O6" s="38">
        <v>205.5</v>
      </c>
    </row>
    <row r="7" spans="1:15" s="18" customFormat="1" ht="12">
      <c r="A7" s="29" t="s">
        <v>18</v>
      </c>
      <c r="B7" s="30" t="s">
        <v>34</v>
      </c>
      <c r="C7" s="30" t="s">
        <v>17</v>
      </c>
      <c r="D7" s="31">
        <v>203</v>
      </c>
      <c r="E7" s="31">
        <v>136</v>
      </c>
      <c r="F7" s="31">
        <v>188</v>
      </c>
      <c r="G7" s="31">
        <v>189</v>
      </c>
      <c r="H7" s="31">
        <v>210</v>
      </c>
      <c r="I7" s="31">
        <v>223</v>
      </c>
      <c r="J7" s="31"/>
      <c r="K7" s="31"/>
      <c r="L7" s="31">
        <v>1149</v>
      </c>
      <c r="M7" s="32">
        <v>191.5</v>
      </c>
      <c r="N7" s="31"/>
      <c r="O7" s="33"/>
    </row>
    <row r="8" spans="1:15" s="18" customFormat="1" ht="12.75" thickBot="1">
      <c r="A8" s="34"/>
      <c r="B8" s="35" t="s">
        <v>86</v>
      </c>
      <c r="C8" s="35" t="s">
        <v>17</v>
      </c>
      <c r="D8" s="36">
        <v>170</v>
      </c>
      <c r="E8" s="36">
        <v>186</v>
      </c>
      <c r="F8" s="36">
        <v>196</v>
      </c>
      <c r="G8" s="36">
        <v>234</v>
      </c>
      <c r="H8" s="36">
        <v>214</v>
      </c>
      <c r="I8" s="36">
        <v>217</v>
      </c>
      <c r="J8" s="36"/>
      <c r="K8" s="36">
        <v>2</v>
      </c>
      <c r="L8" s="36">
        <v>1229</v>
      </c>
      <c r="M8" s="37">
        <v>202.83333333333334</v>
      </c>
      <c r="N8" s="36">
        <v>2378</v>
      </c>
      <c r="O8" s="38">
        <v>197.16666666666666</v>
      </c>
    </row>
    <row r="9" spans="1:15" s="18" customFormat="1" ht="12">
      <c r="A9" s="29" t="s">
        <v>21</v>
      </c>
      <c r="B9" s="30" t="s">
        <v>136</v>
      </c>
      <c r="C9" s="30" t="s">
        <v>17</v>
      </c>
      <c r="D9" s="31">
        <v>172</v>
      </c>
      <c r="E9" s="31">
        <v>176</v>
      </c>
      <c r="F9" s="31">
        <v>181</v>
      </c>
      <c r="G9" s="31">
        <v>134</v>
      </c>
      <c r="H9" s="31">
        <v>211</v>
      </c>
      <c r="I9" s="31">
        <v>204</v>
      </c>
      <c r="J9" s="31"/>
      <c r="K9" s="31">
        <v>10</v>
      </c>
      <c r="L9" s="31">
        <v>1138</v>
      </c>
      <c r="M9" s="32">
        <v>179.66666666666666</v>
      </c>
      <c r="N9" s="31"/>
      <c r="O9" s="33"/>
    </row>
    <row r="10" spans="1:15" s="18" customFormat="1" ht="12.75" thickBot="1">
      <c r="A10" s="34"/>
      <c r="B10" s="35" t="s">
        <v>16</v>
      </c>
      <c r="C10" s="35" t="s">
        <v>17</v>
      </c>
      <c r="D10" s="36">
        <v>167</v>
      </c>
      <c r="E10" s="36">
        <v>215</v>
      </c>
      <c r="F10" s="36">
        <v>173</v>
      </c>
      <c r="G10" s="36">
        <v>204</v>
      </c>
      <c r="H10" s="36">
        <v>192</v>
      </c>
      <c r="I10" s="36">
        <v>217</v>
      </c>
      <c r="J10" s="36"/>
      <c r="K10" s="36">
        <v>9</v>
      </c>
      <c r="L10" s="36">
        <v>1222</v>
      </c>
      <c r="M10" s="37">
        <v>194.66666666666666</v>
      </c>
      <c r="N10" s="36">
        <v>2360</v>
      </c>
      <c r="O10" s="38">
        <v>187.16666666666666</v>
      </c>
    </row>
    <row r="11" spans="1:15" s="18" customFormat="1" ht="12">
      <c r="A11" s="29" t="s">
        <v>23</v>
      </c>
      <c r="B11" s="30" t="s">
        <v>51</v>
      </c>
      <c r="C11" s="30" t="s">
        <v>14</v>
      </c>
      <c r="D11" s="31">
        <v>207</v>
      </c>
      <c r="E11" s="31">
        <v>224</v>
      </c>
      <c r="F11" s="31">
        <v>186</v>
      </c>
      <c r="G11" s="31">
        <v>162</v>
      </c>
      <c r="H11" s="31">
        <v>166</v>
      </c>
      <c r="I11" s="31">
        <v>190</v>
      </c>
      <c r="J11" s="31"/>
      <c r="K11" s="31"/>
      <c r="L11" s="31">
        <v>1135</v>
      </c>
      <c r="M11" s="32">
        <v>189.16666666666666</v>
      </c>
      <c r="N11" s="31"/>
      <c r="O11" s="33"/>
    </row>
    <row r="12" spans="1:15" s="18" customFormat="1" ht="12.75" thickBot="1">
      <c r="A12" s="34"/>
      <c r="B12" s="35" t="s">
        <v>30</v>
      </c>
      <c r="C12" s="35" t="s">
        <v>14</v>
      </c>
      <c r="D12" s="36">
        <v>213</v>
      </c>
      <c r="E12" s="36">
        <v>152</v>
      </c>
      <c r="F12" s="36">
        <v>180</v>
      </c>
      <c r="G12" s="36">
        <v>235</v>
      </c>
      <c r="H12" s="36">
        <v>181</v>
      </c>
      <c r="I12" s="36">
        <v>175</v>
      </c>
      <c r="J12" s="36">
        <v>8</v>
      </c>
      <c r="K12" s="36">
        <v>6</v>
      </c>
      <c r="L12" s="36">
        <v>1220</v>
      </c>
      <c r="M12" s="37">
        <v>189.33333333333334</v>
      </c>
      <c r="N12" s="36">
        <v>2355</v>
      </c>
      <c r="O12" s="38">
        <v>189.25</v>
      </c>
    </row>
    <row r="13" spans="1:15" s="18" customFormat="1" ht="12">
      <c r="A13" s="29" t="s">
        <v>25</v>
      </c>
      <c r="B13" s="30" t="s">
        <v>19</v>
      </c>
      <c r="C13" s="30" t="s">
        <v>20</v>
      </c>
      <c r="D13" s="31">
        <v>187</v>
      </c>
      <c r="E13" s="31">
        <v>230</v>
      </c>
      <c r="F13" s="31">
        <v>169</v>
      </c>
      <c r="G13" s="31">
        <v>179</v>
      </c>
      <c r="H13" s="31">
        <v>188</v>
      </c>
      <c r="I13" s="31">
        <v>223</v>
      </c>
      <c r="J13" s="31"/>
      <c r="K13" s="31">
        <v>4</v>
      </c>
      <c r="L13" s="31">
        <v>1200</v>
      </c>
      <c r="M13" s="32">
        <v>196</v>
      </c>
      <c r="N13" s="31"/>
      <c r="O13" s="33"/>
    </row>
    <row r="14" spans="1:15" s="18" customFormat="1" ht="12.75" thickBot="1">
      <c r="A14" s="34"/>
      <c r="B14" s="35" t="s">
        <v>46</v>
      </c>
      <c r="C14" s="35" t="s">
        <v>20</v>
      </c>
      <c r="D14" s="36">
        <v>194</v>
      </c>
      <c r="E14" s="36">
        <v>153</v>
      </c>
      <c r="F14" s="36">
        <v>193</v>
      </c>
      <c r="G14" s="36">
        <v>176</v>
      </c>
      <c r="H14" s="36">
        <v>195</v>
      </c>
      <c r="I14" s="36">
        <v>144</v>
      </c>
      <c r="J14" s="36"/>
      <c r="K14" s="36">
        <v>10</v>
      </c>
      <c r="L14" s="36">
        <v>1115</v>
      </c>
      <c r="M14" s="37">
        <v>175.83333333333334</v>
      </c>
      <c r="N14" s="36">
        <v>2315</v>
      </c>
      <c r="O14" s="38">
        <v>185.91666666666666</v>
      </c>
    </row>
    <row r="15" spans="1:15" s="18" customFormat="1" ht="12">
      <c r="A15" s="29" t="s">
        <v>27</v>
      </c>
      <c r="B15" s="30" t="s">
        <v>88</v>
      </c>
      <c r="C15" s="30" t="s">
        <v>17</v>
      </c>
      <c r="D15" s="31">
        <v>221</v>
      </c>
      <c r="E15" s="31">
        <v>201</v>
      </c>
      <c r="F15" s="31">
        <v>237</v>
      </c>
      <c r="G15" s="31">
        <v>159</v>
      </c>
      <c r="H15" s="31">
        <v>193</v>
      </c>
      <c r="I15" s="31">
        <v>148</v>
      </c>
      <c r="J15" s="31"/>
      <c r="K15" s="31">
        <v>1</v>
      </c>
      <c r="L15" s="31">
        <v>1165</v>
      </c>
      <c r="M15" s="32">
        <v>193.16666666666666</v>
      </c>
      <c r="N15" s="31"/>
      <c r="O15" s="33"/>
    </row>
    <row r="16" spans="1:15" s="18" customFormat="1" ht="12.75" thickBot="1">
      <c r="A16" s="34"/>
      <c r="B16" s="35" t="s">
        <v>197</v>
      </c>
      <c r="C16" s="35" t="s">
        <v>17</v>
      </c>
      <c r="D16" s="36">
        <v>173</v>
      </c>
      <c r="E16" s="36">
        <v>224</v>
      </c>
      <c r="F16" s="36">
        <v>196</v>
      </c>
      <c r="G16" s="36">
        <v>180</v>
      </c>
      <c r="H16" s="36">
        <v>220</v>
      </c>
      <c r="I16" s="36">
        <v>152</v>
      </c>
      <c r="J16" s="36"/>
      <c r="K16" s="36"/>
      <c r="L16" s="36">
        <v>1145</v>
      </c>
      <c r="M16" s="37">
        <v>190.83333333333334</v>
      </c>
      <c r="N16" s="36">
        <v>2310</v>
      </c>
      <c r="O16" s="38">
        <v>192</v>
      </c>
    </row>
    <row r="17" spans="1:15" s="18" customFormat="1" ht="12">
      <c r="A17" s="29" t="s">
        <v>29</v>
      </c>
      <c r="B17" s="30" t="s">
        <v>68</v>
      </c>
      <c r="C17" s="30" t="s">
        <v>20</v>
      </c>
      <c r="D17" s="31">
        <v>183</v>
      </c>
      <c r="E17" s="31">
        <v>181</v>
      </c>
      <c r="F17" s="31">
        <v>206</v>
      </c>
      <c r="G17" s="31">
        <v>197</v>
      </c>
      <c r="H17" s="31">
        <v>150</v>
      </c>
      <c r="I17" s="31">
        <v>162</v>
      </c>
      <c r="J17" s="31"/>
      <c r="K17" s="31">
        <v>7</v>
      </c>
      <c r="L17" s="31">
        <v>1121</v>
      </c>
      <c r="M17" s="32">
        <v>179.83333333333334</v>
      </c>
      <c r="N17" s="31"/>
      <c r="O17" s="33"/>
    </row>
    <row r="18" spans="1:15" s="18" customFormat="1" ht="12.75" thickBot="1">
      <c r="A18" s="34"/>
      <c r="B18" s="35" t="s">
        <v>24</v>
      </c>
      <c r="C18" s="35" t="s">
        <v>20</v>
      </c>
      <c r="D18" s="36">
        <v>157</v>
      </c>
      <c r="E18" s="36">
        <v>211</v>
      </c>
      <c r="F18" s="36">
        <v>196</v>
      </c>
      <c r="G18" s="36">
        <v>211</v>
      </c>
      <c r="H18" s="36">
        <v>186</v>
      </c>
      <c r="I18" s="36">
        <v>195</v>
      </c>
      <c r="J18" s="36"/>
      <c r="K18" s="36">
        <v>3</v>
      </c>
      <c r="L18" s="36">
        <v>1174</v>
      </c>
      <c r="M18" s="37">
        <v>192.66666666666666</v>
      </c>
      <c r="N18" s="36">
        <v>2295</v>
      </c>
      <c r="O18" s="38">
        <v>186.25</v>
      </c>
    </row>
    <row r="19" spans="1:15" s="18" customFormat="1" ht="12">
      <c r="A19" s="29" t="s">
        <v>31</v>
      </c>
      <c r="B19" s="30" t="s">
        <v>70</v>
      </c>
      <c r="C19" s="30" t="s">
        <v>17</v>
      </c>
      <c r="D19" s="31">
        <v>179</v>
      </c>
      <c r="E19" s="31">
        <v>224</v>
      </c>
      <c r="F19" s="31">
        <v>182</v>
      </c>
      <c r="G19" s="31">
        <v>186</v>
      </c>
      <c r="H19" s="31">
        <v>201</v>
      </c>
      <c r="I19" s="31">
        <v>169</v>
      </c>
      <c r="J19" s="31"/>
      <c r="K19" s="31">
        <v>5</v>
      </c>
      <c r="L19" s="31">
        <v>1171</v>
      </c>
      <c r="M19" s="32">
        <v>190.16666666666666</v>
      </c>
      <c r="N19" s="31"/>
      <c r="O19" s="33"/>
    </row>
    <row r="20" spans="1:15" s="18" customFormat="1" ht="12.75" thickBot="1">
      <c r="A20" s="34"/>
      <c r="B20" s="35" t="s">
        <v>164</v>
      </c>
      <c r="C20" s="35" t="s">
        <v>17</v>
      </c>
      <c r="D20" s="36">
        <v>165</v>
      </c>
      <c r="E20" s="36">
        <v>229</v>
      </c>
      <c r="F20" s="36">
        <v>230</v>
      </c>
      <c r="G20" s="36">
        <v>183</v>
      </c>
      <c r="H20" s="36">
        <v>156</v>
      </c>
      <c r="I20" s="36">
        <v>135</v>
      </c>
      <c r="J20" s="36"/>
      <c r="K20" s="36">
        <v>3</v>
      </c>
      <c r="L20" s="36">
        <v>1116</v>
      </c>
      <c r="M20" s="37">
        <v>183</v>
      </c>
      <c r="N20" s="36">
        <v>2287</v>
      </c>
      <c r="O20" s="38">
        <v>186.58333333333334</v>
      </c>
    </row>
    <row r="21" spans="1:15" s="18" customFormat="1" ht="12">
      <c r="A21" s="29" t="s">
        <v>33</v>
      </c>
      <c r="B21" s="30" t="s">
        <v>126</v>
      </c>
      <c r="C21" s="30" t="s">
        <v>17</v>
      </c>
      <c r="D21" s="31">
        <v>168</v>
      </c>
      <c r="E21" s="31">
        <v>186</v>
      </c>
      <c r="F21" s="31">
        <v>203</v>
      </c>
      <c r="G21" s="31">
        <v>191</v>
      </c>
      <c r="H21" s="31">
        <v>201</v>
      </c>
      <c r="I21" s="31">
        <v>195</v>
      </c>
      <c r="J21" s="31"/>
      <c r="K21" s="31"/>
      <c r="L21" s="31">
        <v>1144</v>
      </c>
      <c r="M21" s="32">
        <v>190.66666666666666</v>
      </c>
      <c r="N21" s="31"/>
      <c r="O21" s="33"/>
    </row>
    <row r="22" spans="1:15" s="18" customFormat="1" ht="12.75" thickBot="1">
      <c r="A22" s="34"/>
      <c r="B22" s="35" t="s">
        <v>146</v>
      </c>
      <c r="C22" s="35" t="s">
        <v>17</v>
      </c>
      <c r="D22" s="36">
        <v>223</v>
      </c>
      <c r="E22" s="36">
        <v>222</v>
      </c>
      <c r="F22" s="36">
        <v>183</v>
      </c>
      <c r="G22" s="36">
        <v>185</v>
      </c>
      <c r="H22" s="36">
        <v>148</v>
      </c>
      <c r="I22" s="36">
        <v>165</v>
      </c>
      <c r="J22" s="36"/>
      <c r="K22" s="36">
        <v>2</v>
      </c>
      <c r="L22" s="36">
        <v>1138</v>
      </c>
      <c r="M22" s="37">
        <v>187.66666666666666</v>
      </c>
      <c r="N22" s="36">
        <v>2282</v>
      </c>
      <c r="O22" s="38">
        <v>189.16666666666666</v>
      </c>
    </row>
    <row r="23" spans="1:15" s="18" customFormat="1" ht="12">
      <c r="A23" s="29" t="s">
        <v>35</v>
      </c>
      <c r="B23" s="30" t="s">
        <v>96</v>
      </c>
      <c r="C23" s="30" t="s">
        <v>14</v>
      </c>
      <c r="D23" s="31">
        <v>254</v>
      </c>
      <c r="E23" s="31">
        <v>188</v>
      </c>
      <c r="F23" s="31">
        <v>136</v>
      </c>
      <c r="G23" s="31">
        <v>223</v>
      </c>
      <c r="H23" s="31">
        <v>155</v>
      </c>
      <c r="I23" s="31">
        <v>193</v>
      </c>
      <c r="J23" s="31"/>
      <c r="K23" s="31"/>
      <c r="L23" s="31">
        <v>1149</v>
      </c>
      <c r="M23" s="32">
        <v>191.5</v>
      </c>
      <c r="N23" s="31"/>
      <c r="O23" s="33"/>
    </row>
    <row r="24" spans="1:15" s="18" customFormat="1" ht="12.75" thickBot="1">
      <c r="A24" s="34"/>
      <c r="B24" s="35" t="s">
        <v>13</v>
      </c>
      <c r="C24" s="35" t="s">
        <v>14</v>
      </c>
      <c r="D24" s="36">
        <v>202</v>
      </c>
      <c r="E24" s="36">
        <v>175</v>
      </c>
      <c r="F24" s="36">
        <v>185</v>
      </c>
      <c r="G24" s="36">
        <v>176</v>
      </c>
      <c r="H24" s="36">
        <v>201</v>
      </c>
      <c r="I24" s="36">
        <v>159</v>
      </c>
      <c r="J24" s="36"/>
      <c r="K24" s="36"/>
      <c r="L24" s="36">
        <v>1098</v>
      </c>
      <c r="M24" s="37">
        <v>183</v>
      </c>
      <c r="N24" s="36">
        <v>2247</v>
      </c>
      <c r="O24" s="38">
        <v>187.25</v>
      </c>
    </row>
    <row r="25" spans="1:15" s="18" customFormat="1" ht="12">
      <c r="A25" s="29" t="s">
        <v>37</v>
      </c>
      <c r="B25" s="30" t="s">
        <v>160</v>
      </c>
      <c r="C25" s="30" t="s">
        <v>17</v>
      </c>
      <c r="D25" s="31">
        <v>176</v>
      </c>
      <c r="E25" s="31">
        <v>159</v>
      </c>
      <c r="F25" s="31">
        <v>182</v>
      </c>
      <c r="G25" s="31">
        <v>184</v>
      </c>
      <c r="H25" s="31">
        <v>205</v>
      </c>
      <c r="I25" s="31">
        <v>172</v>
      </c>
      <c r="J25" s="31"/>
      <c r="K25" s="31"/>
      <c r="L25" s="31">
        <v>1078</v>
      </c>
      <c r="M25" s="32">
        <v>179.66666666666666</v>
      </c>
      <c r="N25" s="31"/>
      <c r="O25" s="33"/>
    </row>
    <row r="26" spans="1:15" s="18" customFormat="1" ht="12.75" thickBot="1">
      <c r="A26" s="34"/>
      <c r="B26" s="35" t="s">
        <v>198</v>
      </c>
      <c r="C26" s="35" t="s">
        <v>17</v>
      </c>
      <c r="D26" s="36">
        <v>151</v>
      </c>
      <c r="E26" s="36">
        <v>148</v>
      </c>
      <c r="F26" s="36">
        <v>169</v>
      </c>
      <c r="G26" s="36">
        <v>224</v>
      </c>
      <c r="H26" s="36">
        <v>214</v>
      </c>
      <c r="I26" s="36">
        <v>231</v>
      </c>
      <c r="J26" s="36"/>
      <c r="K26" s="36"/>
      <c r="L26" s="36">
        <v>1137</v>
      </c>
      <c r="M26" s="37">
        <v>189.5</v>
      </c>
      <c r="N26" s="36">
        <v>2215</v>
      </c>
      <c r="O26" s="38">
        <v>184.58333333333334</v>
      </c>
    </row>
    <row r="27" spans="1:15" s="18" customFormat="1" ht="12">
      <c r="A27" s="29" t="s">
        <v>39</v>
      </c>
      <c r="B27" s="30" t="s">
        <v>134</v>
      </c>
      <c r="C27" s="30" t="s">
        <v>20</v>
      </c>
      <c r="D27" s="31">
        <v>182</v>
      </c>
      <c r="E27" s="31">
        <v>164</v>
      </c>
      <c r="F27" s="31">
        <v>132</v>
      </c>
      <c r="G27" s="31">
        <v>154</v>
      </c>
      <c r="H27" s="31">
        <v>167</v>
      </c>
      <c r="I27" s="31">
        <v>152</v>
      </c>
      <c r="J27" s="31"/>
      <c r="K27" s="31">
        <v>12</v>
      </c>
      <c r="L27" s="31">
        <v>1023</v>
      </c>
      <c r="M27" s="32">
        <v>158.5</v>
      </c>
      <c r="N27" s="31"/>
      <c r="O27" s="33"/>
    </row>
    <row r="28" spans="1:15" s="18" customFormat="1" ht="12.75" thickBot="1">
      <c r="A28" s="34"/>
      <c r="B28" s="35" t="s">
        <v>150</v>
      </c>
      <c r="C28" s="35" t="s">
        <v>20</v>
      </c>
      <c r="D28" s="36">
        <v>197</v>
      </c>
      <c r="E28" s="36">
        <v>157</v>
      </c>
      <c r="F28" s="36">
        <v>224</v>
      </c>
      <c r="G28" s="36">
        <v>189</v>
      </c>
      <c r="H28" s="36">
        <v>145</v>
      </c>
      <c r="I28" s="36">
        <v>192</v>
      </c>
      <c r="J28" s="36"/>
      <c r="K28" s="36">
        <v>12</v>
      </c>
      <c r="L28" s="36">
        <v>1176</v>
      </c>
      <c r="M28" s="37">
        <v>184</v>
      </c>
      <c r="N28" s="36">
        <v>2199</v>
      </c>
      <c r="O28" s="38">
        <v>171.25</v>
      </c>
    </row>
    <row r="29" spans="1:15" s="18" customFormat="1" ht="12">
      <c r="A29" s="29" t="s">
        <v>41</v>
      </c>
      <c r="B29" s="30" t="s">
        <v>40</v>
      </c>
      <c r="C29" s="30" t="s">
        <v>20</v>
      </c>
      <c r="D29" s="31">
        <v>200</v>
      </c>
      <c r="E29" s="31">
        <v>176</v>
      </c>
      <c r="F29" s="31">
        <v>152</v>
      </c>
      <c r="G29" s="31">
        <v>185</v>
      </c>
      <c r="H29" s="31">
        <v>191</v>
      </c>
      <c r="I29" s="31">
        <v>236</v>
      </c>
      <c r="J29" s="31"/>
      <c r="K29" s="31">
        <v>7</v>
      </c>
      <c r="L29" s="31">
        <v>1182</v>
      </c>
      <c r="M29" s="32">
        <v>190</v>
      </c>
      <c r="N29" s="31"/>
      <c r="O29" s="33"/>
    </row>
    <row r="30" spans="1:15" s="18" customFormat="1" ht="12.75" thickBot="1">
      <c r="A30" s="34"/>
      <c r="B30" s="35" t="s">
        <v>108</v>
      </c>
      <c r="C30" s="35" t="s">
        <v>20</v>
      </c>
      <c r="D30" s="36">
        <v>160</v>
      </c>
      <c r="E30" s="36">
        <v>153</v>
      </c>
      <c r="F30" s="36">
        <v>120</v>
      </c>
      <c r="G30" s="36">
        <v>138</v>
      </c>
      <c r="H30" s="36">
        <v>164</v>
      </c>
      <c r="I30" s="36">
        <v>196</v>
      </c>
      <c r="J30" s="36">
        <v>8</v>
      </c>
      <c r="K30" s="36">
        <v>5</v>
      </c>
      <c r="L30" s="36">
        <v>1009</v>
      </c>
      <c r="M30" s="37">
        <v>155.16666666666666</v>
      </c>
      <c r="N30" s="36">
        <v>2191</v>
      </c>
      <c r="O30" s="38">
        <v>172.58333333333334</v>
      </c>
    </row>
    <row r="31" spans="1:15" s="18" customFormat="1" ht="12">
      <c r="A31" s="29" t="s">
        <v>43</v>
      </c>
      <c r="B31" s="30" t="s">
        <v>56</v>
      </c>
      <c r="C31" s="30" t="s">
        <v>20</v>
      </c>
      <c r="D31" s="31">
        <v>192</v>
      </c>
      <c r="E31" s="31">
        <v>212</v>
      </c>
      <c r="F31" s="31">
        <v>224</v>
      </c>
      <c r="G31" s="31">
        <v>196</v>
      </c>
      <c r="H31" s="31">
        <v>193</v>
      </c>
      <c r="I31" s="31">
        <v>197</v>
      </c>
      <c r="J31" s="31"/>
      <c r="K31" s="31"/>
      <c r="L31" s="31">
        <v>1214</v>
      </c>
      <c r="M31" s="32">
        <v>202.33333333333334</v>
      </c>
      <c r="N31" s="31"/>
      <c r="O31" s="33"/>
    </row>
    <row r="32" spans="1:15" s="18" customFormat="1" ht="12.75" thickBot="1">
      <c r="A32" s="34"/>
      <c r="B32" s="35" t="s">
        <v>92</v>
      </c>
      <c r="C32" s="35" t="s">
        <v>20</v>
      </c>
      <c r="D32" s="36">
        <v>163</v>
      </c>
      <c r="E32" s="36">
        <v>159</v>
      </c>
      <c r="F32" s="36">
        <v>166</v>
      </c>
      <c r="G32" s="36">
        <v>182</v>
      </c>
      <c r="H32" s="36">
        <v>146</v>
      </c>
      <c r="I32" s="36">
        <v>156</v>
      </c>
      <c r="J32" s="36"/>
      <c r="K32" s="36"/>
      <c r="L32" s="36">
        <v>972</v>
      </c>
      <c r="M32" s="37">
        <v>162</v>
      </c>
      <c r="N32" s="36">
        <v>2186</v>
      </c>
      <c r="O32" s="38">
        <v>182.16666666666666</v>
      </c>
    </row>
    <row r="33" spans="1:15" s="18" customFormat="1" ht="12">
      <c r="A33" s="29" t="s">
        <v>45</v>
      </c>
      <c r="B33" s="30" t="s">
        <v>44</v>
      </c>
      <c r="C33" s="30" t="s">
        <v>17</v>
      </c>
      <c r="D33" s="31">
        <v>183</v>
      </c>
      <c r="E33" s="31">
        <v>157</v>
      </c>
      <c r="F33" s="31">
        <v>201</v>
      </c>
      <c r="G33" s="31">
        <v>169</v>
      </c>
      <c r="H33" s="31">
        <v>176</v>
      </c>
      <c r="I33" s="31">
        <v>180</v>
      </c>
      <c r="J33" s="31"/>
      <c r="K33" s="31">
        <v>5</v>
      </c>
      <c r="L33" s="31">
        <v>1096</v>
      </c>
      <c r="M33" s="32">
        <v>177.66666666666666</v>
      </c>
      <c r="N33" s="31"/>
      <c r="O33" s="33"/>
    </row>
    <row r="34" spans="1:15" s="18" customFormat="1" ht="12.75" thickBot="1">
      <c r="A34" s="34"/>
      <c r="B34" s="35" t="s">
        <v>112</v>
      </c>
      <c r="C34" s="35" t="s">
        <v>17</v>
      </c>
      <c r="D34" s="36">
        <v>142</v>
      </c>
      <c r="E34" s="36">
        <v>161</v>
      </c>
      <c r="F34" s="36">
        <v>185</v>
      </c>
      <c r="G34" s="36">
        <v>189</v>
      </c>
      <c r="H34" s="36">
        <v>197</v>
      </c>
      <c r="I34" s="36">
        <v>167</v>
      </c>
      <c r="J34" s="36"/>
      <c r="K34" s="36">
        <v>7</v>
      </c>
      <c r="L34" s="36">
        <v>1083</v>
      </c>
      <c r="M34" s="37">
        <v>173.5</v>
      </c>
      <c r="N34" s="36">
        <v>2179</v>
      </c>
      <c r="O34" s="38">
        <v>175.58333333333334</v>
      </c>
    </row>
    <row r="35" spans="1:15" s="18" customFormat="1" ht="12">
      <c r="A35" s="29" t="s">
        <v>47</v>
      </c>
      <c r="B35" s="30" t="s">
        <v>199</v>
      </c>
      <c r="C35" s="30" t="s">
        <v>20</v>
      </c>
      <c r="D35" s="31">
        <v>126</v>
      </c>
      <c r="E35" s="31">
        <v>190</v>
      </c>
      <c r="F35" s="31">
        <v>160</v>
      </c>
      <c r="G35" s="31">
        <v>179</v>
      </c>
      <c r="H35" s="31">
        <v>202</v>
      </c>
      <c r="I35" s="31">
        <v>191</v>
      </c>
      <c r="J35" s="31"/>
      <c r="K35" s="31">
        <v>15</v>
      </c>
      <c r="L35" s="31">
        <v>1138</v>
      </c>
      <c r="M35" s="32">
        <v>174.66666666666666</v>
      </c>
      <c r="N35" s="31"/>
      <c r="O35" s="33"/>
    </row>
    <row r="36" spans="1:15" s="18" customFormat="1" ht="12.75" thickBot="1">
      <c r="A36" s="34"/>
      <c r="B36" s="35" t="s">
        <v>100</v>
      </c>
      <c r="C36" s="35" t="s">
        <v>20</v>
      </c>
      <c r="D36" s="36">
        <v>154</v>
      </c>
      <c r="E36" s="36">
        <v>191</v>
      </c>
      <c r="F36" s="36">
        <v>161</v>
      </c>
      <c r="G36" s="36">
        <v>162</v>
      </c>
      <c r="H36" s="36">
        <v>158</v>
      </c>
      <c r="I36" s="36">
        <v>139</v>
      </c>
      <c r="J36" s="36"/>
      <c r="K36" s="36">
        <v>12</v>
      </c>
      <c r="L36" s="36">
        <v>1037</v>
      </c>
      <c r="M36" s="37">
        <v>160.83333333333334</v>
      </c>
      <c r="N36" s="36">
        <v>2175</v>
      </c>
      <c r="O36" s="38">
        <v>167.75</v>
      </c>
    </row>
    <row r="37" spans="1:15" s="18" customFormat="1" ht="12">
      <c r="A37" s="29" t="s">
        <v>50</v>
      </c>
      <c r="B37" s="30" t="s">
        <v>28</v>
      </c>
      <c r="C37" s="30" t="s">
        <v>20</v>
      </c>
      <c r="D37" s="31">
        <v>170</v>
      </c>
      <c r="E37" s="31">
        <v>170</v>
      </c>
      <c r="F37" s="31">
        <v>124</v>
      </c>
      <c r="G37" s="31">
        <v>204</v>
      </c>
      <c r="H37" s="31">
        <v>195</v>
      </c>
      <c r="I37" s="31">
        <v>171</v>
      </c>
      <c r="J37" s="31"/>
      <c r="K37" s="31">
        <v>12</v>
      </c>
      <c r="L37" s="31">
        <v>1106</v>
      </c>
      <c r="M37" s="32">
        <v>172.33333333333334</v>
      </c>
      <c r="N37" s="31"/>
      <c r="O37" s="33"/>
    </row>
    <row r="38" spans="1:15" s="18" customFormat="1" ht="12.75" thickBot="1">
      <c r="A38" s="34"/>
      <c r="B38" s="35" t="s">
        <v>60</v>
      </c>
      <c r="C38" s="35" t="s">
        <v>20</v>
      </c>
      <c r="D38" s="36">
        <v>126</v>
      </c>
      <c r="E38" s="36">
        <v>157</v>
      </c>
      <c r="F38" s="36">
        <v>174</v>
      </c>
      <c r="G38" s="36">
        <v>156</v>
      </c>
      <c r="H38" s="36">
        <v>169</v>
      </c>
      <c r="I38" s="36">
        <v>165</v>
      </c>
      <c r="J38" s="36"/>
      <c r="K38" s="36">
        <v>17</v>
      </c>
      <c r="L38" s="36">
        <v>1049</v>
      </c>
      <c r="M38" s="37">
        <v>157.83333333333334</v>
      </c>
      <c r="N38" s="36">
        <v>2155</v>
      </c>
      <c r="O38" s="38">
        <v>165.08333333333334</v>
      </c>
    </row>
    <row r="39" spans="1:15" s="18" customFormat="1" ht="12">
      <c r="A39" s="29" t="s">
        <v>52</v>
      </c>
      <c r="B39" s="30" t="s">
        <v>64</v>
      </c>
      <c r="C39" s="30" t="s">
        <v>17</v>
      </c>
      <c r="D39" s="31">
        <v>160</v>
      </c>
      <c r="E39" s="31">
        <v>216</v>
      </c>
      <c r="F39" s="31">
        <v>171</v>
      </c>
      <c r="G39" s="31">
        <v>164</v>
      </c>
      <c r="H39" s="31">
        <v>250</v>
      </c>
      <c r="I39" s="31">
        <v>171</v>
      </c>
      <c r="J39" s="31"/>
      <c r="K39" s="31"/>
      <c r="L39" s="31">
        <v>1132</v>
      </c>
      <c r="M39" s="32">
        <v>188.66666666666666</v>
      </c>
      <c r="N39" s="31"/>
      <c r="O39" s="33"/>
    </row>
    <row r="40" spans="1:15" s="18" customFormat="1" ht="12.75" thickBot="1">
      <c r="A40" s="34"/>
      <c r="B40" s="35" t="s">
        <v>22</v>
      </c>
      <c r="C40" s="35" t="s">
        <v>17</v>
      </c>
      <c r="D40" s="36">
        <v>146</v>
      </c>
      <c r="E40" s="36">
        <v>179</v>
      </c>
      <c r="F40" s="36">
        <v>167</v>
      </c>
      <c r="G40" s="36">
        <v>158</v>
      </c>
      <c r="H40" s="36">
        <v>159</v>
      </c>
      <c r="I40" s="36">
        <v>160</v>
      </c>
      <c r="J40" s="36"/>
      <c r="K40" s="36">
        <v>8</v>
      </c>
      <c r="L40" s="36">
        <v>1017</v>
      </c>
      <c r="M40" s="37">
        <v>161.5</v>
      </c>
      <c r="N40" s="36">
        <v>2149</v>
      </c>
      <c r="O40" s="38">
        <v>175.08333333333334</v>
      </c>
    </row>
    <row r="41" spans="1:15" s="18" customFormat="1" ht="12">
      <c r="A41" s="29" t="s">
        <v>55</v>
      </c>
      <c r="B41" s="30" t="s">
        <v>118</v>
      </c>
      <c r="C41" s="30" t="s">
        <v>17</v>
      </c>
      <c r="D41" s="31">
        <v>182</v>
      </c>
      <c r="E41" s="31">
        <v>199</v>
      </c>
      <c r="F41" s="31">
        <v>152</v>
      </c>
      <c r="G41" s="31">
        <v>174</v>
      </c>
      <c r="H41" s="31">
        <v>189</v>
      </c>
      <c r="I41" s="31">
        <v>224</v>
      </c>
      <c r="J41" s="31"/>
      <c r="K41" s="31"/>
      <c r="L41" s="31">
        <v>1120</v>
      </c>
      <c r="M41" s="32">
        <v>186.66666666666666</v>
      </c>
      <c r="N41" s="31"/>
      <c r="O41" s="33"/>
    </row>
    <row r="42" spans="1:15" s="18" customFormat="1" ht="12.75" thickBot="1">
      <c r="A42" s="34"/>
      <c r="B42" s="35" t="s">
        <v>106</v>
      </c>
      <c r="C42" s="35" t="s">
        <v>17</v>
      </c>
      <c r="D42" s="36">
        <v>175</v>
      </c>
      <c r="E42" s="36">
        <v>184</v>
      </c>
      <c r="F42" s="36">
        <v>212</v>
      </c>
      <c r="G42" s="36">
        <v>141</v>
      </c>
      <c r="H42" s="36">
        <v>156</v>
      </c>
      <c r="I42" s="36">
        <v>159</v>
      </c>
      <c r="J42" s="36"/>
      <c r="K42" s="36"/>
      <c r="L42" s="36">
        <v>1027</v>
      </c>
      <c r="M42" s="37">
        <v>171.16666666666666</v>
      </c>
      <c r="N42" s="36">
        <v>2147</v>
      </c>
      <c r="O42" s="38">
        <v>178.91666666666666</v>
      </c>
    </row>
    <row r="43" spans="1:15" s="18" customFormat="1" ht="12">
      <c r="A43" s="29" t="s">
        <v>57</v>
      </c>
      <c r="B43" s="30" t="s">
        <v>76</v>
      </c>
      <c r="C43" s="30" t="s">
        <v>14</v>
      </c>
      <c r="D43" s="31">
        <v>188</v>
      </c>
      <c r="E43" s="31">
        <v>139</v>
      </c>
      <c r="F43" s="31">
        <v>147</v>
      </c>
      <c r="G43" s="31">
        <v>157</v>
      </c>
      <c r="H43" s="31">
        <v>158</v>
      </c>
      <c r="I43" s="31">
        <v>165</v>
      </c>
      <c r="J43" s="31">
        <v>8</v>
      </c>
      <c r="K43" s="31"/>
      <c r="L43" s="31">
        <v>1002</v>
      </c>
      <c r="M43" s="32">
        <v>159</v>
      </c>
      <c r="N43" s="31"/>
      <c r="O43" s="33"/>
    </row>
    <row r="44" spans="1:15" s="18" customFormat="1" ht="12.75" thickBot="1">
      <c r="A44" s="34"/>
      <c r="B44" s="35" t="s">
        <v>124</v>
      </c>
      <c r="C44" s="35" t="s">
        <v>14</v>
      </c>
      <c r="D44" s="36">
        <v>179</v>
      </c>
      <c r="E44" s="36">
        <v>206</v>
      </c>
      <c r="F44" s="36">
        <v>187</v>
      </c>
      <c r="G44" s="36">
        <v>173</v>
      </c>
      <c r="H44" s="36">
        <v>212</v>
      </c>
      <c r="I44" s="36">
        <v>155</v>
      </c>
      <c r="J44" s="36"/>
      <c r="K44" s="36">
        <v>5</v>
      </c>
      <c r="L44" s="36">
        <v>1142</v>
      </c>
      <c r="M44" s="37">
        <v>185.33333333333334</v>
      </c>
      <c r="N44" s="36">
        <v>2144</v>
      </c>
      <c r="O44" s="38">
        <v>172.16666666666666</v>
      </c>
    </row>
    <row r="45" spans="1:15" s="18" customFormat="1" ht="12">
      <c r="A45" s="29" t="s">
        <v>59</v>
      </c>
      <c r="B45" s="30" t="s">
        <v>84</v>
      </c>
      <c r="C45" s="30" t="s">
        <v>17</v>
      </c>
      <c r="D45" s="31">
        <v>150</v>
      </c>
      <c r="E45" s="31">
        <v>174</v>
      </c>
      <c r="F45" s="31">
        <v>166</v>
      </c>
      <c r="G45" s="31">
        <v>166</v>
      </c>
      <c r="H45" s="31">
        <v>205</v>
      </c>
      <c r="I45" s="31">
        <v>164</v>
      </c>
      <c r="J45" s="31"/>
      <c r="K45" s="31"/>
      <c r="L45" s="31">
        <v>1025</v>
      </c>
      <c r="M45" s="32">
        <v>170.83333333333334</v>
      </c>
      <c r="N45" s="31"/>
      <c r="O45" s="33"/>
    </row>
    <row r="46" spans="1:15" s="18" customFormat="1" ht="12.75" thickBot="1">
      <c r="A46" s="34"/>
      <c r="B46" s="35" t="s">
        <v>200</v>
      </c>
      <c r="C46" s="35" t="s">
        <v>17</v>
      </c>
      <c r="D46" s="36">
        <v>201</v>
      </c>
      <c r="E46" s="36">
        <v>223</v>
      </c>
      <c r="F46" s="36">
        <v>174</v>
      </c>
      <c r="G46" s="36">
        <v>201</v>
      </c>
      <c r="H46" s="36">
        <v>137</v>
      </c>
      <c r="I46" s="36">
        <v>182</v>
      </c>
      <c r="J46" s="36"/>
      <c r="K46" s="36"/>
      <c r="L46" s="36">
        <v>1118</v>
      </c>
      <c r="M46" s="37">
        <v>186.33333333333334</v>
      </c>
      <c r="N46" s="36">
        <v>2143</v>
      </c>
      <c r="O46" s="38">
        <v>178.58333333333334</v>
      </c>
    </row>
    <row r="47" spans="1:15" s="18" customFormat="1" ht="12">
      <c r="A47" s="29" t="s">
        <v>61</v>
      </c>
      <c r="B47" s="30" t="s">
        <v>82</v>
      </c>
      <c r="C47" s="30" t="s">
        <v>20</v>
      </c>
      <c r="D47" s="31">
        <v>188</v>
      </c>
      <c r="E47" s="31">
        <v>153</v>
      </c>
      <c r="F47" s="31">
        <v>192</v>
      </c>
      <c r="G47" s="31">
        <v>158</v>
      </c>
      <c r="H47" s="31">
        <v>170</v>
      </c>
      <c r="I47" s="31">
        <v>201</v>
      </c>
      <c r="J47" s="31">
        <v>8</v>
      </c>
      <c r="K47" s="31"/>
      <c r="L47" s="31">
        <v>1110</v>
      </c>
      <c r="M47" s="32">
        <v>177</v>
      </c>
      <c r="N47" s="31"/>
      <c r="O47" s="33"/>
    </row>
    <row r="48" spans="1:15" s="18" customFormat="1" ht="12.75" thickBot="1">
      <c r="A48" s="34"/>
      <c r="B48" s="35" t="s">
        <v>36</v>
      </c>
      <c r="C48" s="35" t="s">
        <v>20</v>
      </c>
      <c r="D48" s="36">
        <v>155</v>
      </c>
      <c r="E48" s="36">
        <v>163</v>
      </c>
      <c r="F48" s="36">
        <v>164</v>
      </c>
      <c r="G48" s="36">
        <v>180</v>
      </c>
      <c r="H48" s="36">
        <v>201</v>
      </c>
      <c r="I48" s="36">
        <v>167</v>
      </c>
      <c r="J48" s="36"/>
      <c r="K48" s="36"/>
      <c r="L48" s="36">
        <v>1030</v>
      </c>
      <c r="M48" s="37">
        <v>171.66666666666666</v>
      </c>
      <c r="N48" s="36">
        <v>2140</v>
      </c>
      <c r="O48" s="38">
        <v>174.33333333333334</v>
      </c>
    </row>
    <row r="49" spans="1:15" s="18" customFormat="1" ht="12">
      <c r="A49" s="29" t="s">
        <v>63</v>
      </c>
      <c r="B49" s="30" t="s">
        <v>172</v>
      </c>
      <c r="C49" s="30" t="s">
        <v>20</v>
      </c>
      <c r="D49" s="31">
        <v>153</v>
      </c>
      <c r="E49" s="31">
        <v>160</v>
      </c>
      <c r="F49" s="31">
        <v>156</v>
      </c>
      <c r="G49" s="31">
        <v>188</v>
      </c>
      <c r="H49" s="31">
        <v>173</v>
      </c>
      <c r="I49" s="31">
        <v>202</v>
      </c>
      <c r="J49" s="31">
        <v>8</v>
      </c>
      <c r="K49" s="31">
        <v>6</v>
      </c>
      <c r="L49" s="31">
        <v>1116</v>
      </c>
      <c r="M49" s="32">
        <v>172</v>
      </c>
      <c r="N49" s="31"/>
      <c r="O49" s="33"/>
    </row>
    <row r="50" spans="1:15" s="18" customFormat="1" ht="12.75" thickBot="1">
      <c r="A50" s="34"/>
      <c r="B50" s="35" t="s">
        <v>152</v>
      </c>
      <c r="C50" s="35" t="s">
        <v>20</v>
      </c>
      <c r="D50" s="36">
        <v>160</v>
      </c>
      <c r="E50" s="36">
        <v>165</v>
      </c>
      <c r="F50" s="36">
        <v>161</v>
      </c>
      <c r="G50" s="36">
        <v>142</v>
      </c>
      <c r="H50" s="36">
        <v>126</v>
      </c>
      <c r="I50" s="36">
        <v>148</v>
      </c>
      <c r="J50" s="36">
        <v>8</v>
      </c>
      <c r="K50" s="36">
        <v>11</v>
      </c>
      <c r="L50" s="36">
        <v>1016</v>
      </c>
      <c r="M50" s="37">
        <v>150.33333333333334</v>
      </c>
      <c r="N50" s="36">
        <v>2132</v>
      </c>
      <c r="O50" s="38">
        <v>161.16666666666666</v>
      </c>
    </row>
    <row r="51" spans="1:15" s="18" customFormat="1" ht="12">
      <c r="A51" s="29" t="s">
        <v>65</v>
      </c>
      <c r="B51" s="30" t="s">
        <v>176</v>
      </c>
      <c r="C51" s="30" t="s">
        <v>20</v>
      </c>
      <c r="D51" s="31">
        <v>131</v>
      </c>
      <c r="E51" s="31">
        <v>153</v>
      </c>
      <c r="F51" s="31">
        <v>174</v>
      </c>
      <c r="G51" s="31">
        <v>200</v>
      </c>
      <c r="H51" s="31">
        <v>194</v>
      </c>
      <c r="I51" s="31">
        <v>133</v>
      </c>
      <c r="J51" s="31">
        <v>8</v>
      </c>
      <c r="K51" s="31">
        <v>7</v>
      </c>
      <c r="L51" s="31">
        <v>1075</v>
      </c>
      <c r="M51" s="32">
        <v>164.16666666666666</v>
      </c>
      <c r="N51" s="31"/>
      <c r="O51" s="33"/>
    </row>
    <row r="52" spans="1:15" s="18" customFormat="1" ht="12.75" thickBot="1">
      <c r="A52" s="34"/>
      <c r="B52" s="35" t="s">
        <v>140</v>
      </c>
      <c r="C52" s="35" t="s">
        <v>20</v>
      </c>
      <c r="D52" s="36">
        <v>120</v>
      </c>
      <c r="E52" s="36">
        <v>138</v>
      </c>
      <c r="F52" s="36">
        <v>150</v>
      </c>
      <c r="G52" s="36">
        <v>189</v>
      </c>
      <c r="H52" s="36">
        <v>190</v>
      </c>
      <c r="I52" s="36">
        <v>196</v>
      </c>
      <c r="J52" s="36">
        <v>8</v>
      </c>
      <c r="K52" s="36">
        <v>3</v>
      </c>
      <c r="L52" s="36">
        <v>1049</v>
      </c>
      <c r="M52" s="37">
        <v>163.83333333333334</v>
      </c>
      <c r="N52" s="36">
        <v>2124</v>
      </c>
      <c r="O52" s="38">
        <v>164</v>
      </c>
    </row>
    <row r="53" spans="1:15" s="18" customFormat="1" ht="12">
      <c r="A53" s="29" t="s">
        <v>67</v>
      </c>
      <c r="B53" s="30" t="s">
        <v>142</v>
      </c>
      <c r="C53" s="30" t="s">
        <v>20</v>
      </c>
      <c r="D53" s="31">
        <v>150</v>
      </c>
      <c r="E53" s="31">
        <v>125</v>
      </c>
      <c r="F53" s="31">
        <v>158</v>
      </c>
      <c r="G53" s="31">
        <v>235</v>
      </c>
      <c r="H53" s="31">
        <v>214</v>
      </c>
      <c r="I53" s="31">
        <v>193</v>
      </c>
      <c r="J53" s="31"/>
      <c r="K53" s="31"/>
      <c r="L53" s="31">
        <v>1075</v>
      </c>
      <c r="M53" s="32">
        <v>179.16666666666666</v>
      </c>
      <c r="N53" s="31"/>
      <c r="O53" s="33"/>
    </row>
    <row r="54" spans="1:15" s="18" customFormat="1" ht="12.75" thickBot="1">
      <c r="A54" s="34"/>
      <c r="B54" s="35" t="s">
        <v>144</v>
      </c>
      <c r="C54" s="35" t="s">
        <v>20</v>
      </c>
      <c r="D54" s="36">
        <v>176</v>
      </c>
      <c r="E54" s="36">
        <v>142</v>
      </c>
      <c r="F54" s="36">
        <v>156</v>
      </c>
      <c r="G54" s="36">
        <v>224</v>
      </c>
      <c r="H54" s="36">
        <v>171</v>
      </c>
      <c r="I54" s="36">
        <v>166</v>
      </c>
      <c r="J54" s="36"/>
      <c r="K54" s="36"/>
      <c r="L54" s="36">
        <v>1035</v>
      </c>
      <c r="M54" s="37">
        <v>172.5</v>
      </c>
      <c r="N54" s="36">
        <v>2110</v>
      </c>
      <c r="O54" s="38">
        <v>175.83333333333334</v>
      </c>
    </row>
    <row r="55" spans="1:15" s="18" customFormat="1" ht="12">
      <c r="A55" s="29" t="s">
        <v>69</v>
      </c>
      <c r="B55" s="30" t="s">
        <v>158</v>
      </c>
      <c r="C55" s="30" t="s">
        <v>20</v>
      </c>
      <c r="D55" s="31">
        <v>152</v>
      </c>
      <c r="E55" s="31">
        <v>208</v>
      </c>
      <c r="F55" s="31">
        <v>140</v>
      </c>
      <c r="G55" s="31">
        <v>127</v>
      </c>
      <c r="H55" s="31">
        <v>207</v>
      </c>
      <c r="I55" s="31">
        <v>159</v>
      </c>
      <c r="J55" s="31">
        <v>8</v>
      </c>
      <c r="K55" s="31">
        <v>3</v>
      </c>
      <c r="L55" s="31">
        <v>1059</v>
      </c>
      <c r="M55" s="32">
        <v>165.5</v>
      </c>
      <c r="N55" s="31"/>
      <c r="O55" s="33"/>
    </row>
    <row r="56" spans="1:15" s="18" customFormat="1" ht="12.75" thickBot="1">
      <c r="A56" s="34"/>
      <c r="B56" s="35" t="s">
        <v>168</v>
      </c>
      <c r="C56" s="35" t="s">
        <v>20</v>
      </c>
      <c r="D56" s="36">
        <v>165</v>
      </c>
      <c r="E56" s="36">
        <v>182</v>
      </c>
      <c r="F56" s="36">
        <v>155</v>
      </c>
      <c r="G56" s="36">
        <v>182</v>
      </c>
      <c r="H56" s="36">
        <v>158</v>
      </c>
      <c r="I56" s="36">
        <v>139</v>
      </c>
      <c r="J56" s="36">
        <v>8</v>
      </c>
      <c r="K56" s="36">
        <v>3</v>
      </c>
      <c r="L56" s="36">
        <v>1047</v>
      </c>
      <c r="M56" s="37">
        <v>163.5</v>
      </c>
      <c r="N56" s="36">
        <v>2106</v>
      </c>
      <c r="O56" s="38">
        <v>164.5</v>
      </c>
    </row>
    <row r="57" spans="1:15" s="18" customFormat="1" ht="12">
      <c r="A57" s="29" t="s">
        <v>71</v>
      </c>
      <c r="B57" s="30" t="s">
        <v>201</v>
      </c>
      <c r="C57" s="30" t="s">
        <v>20</v>
      </c>
      <c r="D57" s="31">
        <v>183</v>
      </c>
      <c r="E57" s="31">
        <v>141</v>
      </c>
      <c r="F57" s="31">
        <v>165</v>
      </c>
      <c r="G57" s="31">
        <v>208</v>
      </c>
      <c r="H57" s="31">
        <v>194</v>
      </c>
      <c r="I57" s="31">
        <v>198</v>
      </c>
      <c r="J57" s="31"/>
      <c r="K57" s="31">
        <v>4</v>
      </c>
      <c r="L57" s="31">
        <v>1113</v>
      </c>
      <c r="M57" s="32">
        <v>181.5</v>
      </c>
      <c r="N57" s="31"/>
      <c r="O57" s="33"/>
    </row>
    <row r="58" spans="1:15" s="18" customFormat="1" ht="12.75" thickBot="1">
      <c r="A58" s="34"/>
      <c r="B58" s="35" t="s">
        <v>62</v>
      </c>
      <c r="C58" s="35" t="s">
        <v>20</v>
      </c>
      <c r="D58" s="36">
        <v>127</v>
      </c>
      <c r="E58" s="36">
        <v>131</v>
      </c>
      <c r="F58" s="36">
        <v>153</v>
      </c>
      <c r="G58" s="36">
        <v>150</v>
      </c>
      <c r="H58" s="36">
        <v>180</v>
      </c>
      <c r="I58" s="36">
        <v>169</v>
      </c>
      <c r="J58" s="36">
        <v>8</v>
      </c>
      <c r="K58" s="36">
        <v>3</v>
      </c>
      <c r="L58" s="36">
        <v>976</v>
      </c>
      <c r="M58" s="37">
        <v>151.66666666666666</v>
      </c>
      <c r="N58" s="36">
        <v>2089</v>
      </c>
      <c r="O58" s="38">
        <v>166.58333333333334</v>
      </c>
    </row>
    <row r="59" spans="1:15" s="18" customFormat="1" ht="12">
      <c r="A59" s="29" t="s">
        <v>73</v>
      </c>
      <c r="B59" s="30" t="s">
        <v>80</v>
      </c>
      <c r="C59" s="30" t="s">
        <v>17</v>
      </c>
      <c r="D59" s="31">
        <v>154</v>
      </c>
      <c r="E59" s="31">
        <v>121</v>
      </c>
      <c r="F59" s="31">
        <v>169</v>
      </c>
      <c r="G59" s="31">
        <v>206</v>
      </c>
      <c r="H59" s="31">
        <v>188</v>
      </c>
      <c r="I59" s="31">
        <v>142</v>
      </c>
      <c r="J59" s="31"/>
      <c r="K59" s="31">
        <v>15</v>
      </c>
      <c r="L59" s="31">
        <v>1070</v>
      </c>
      <c r="M59" s="32">
        <v>163.33333333333334</v>
      </c>
      <c r="N59" s="31"/>
      <c r="O59" s="33"/>
    </row>
    <row r="60" spans="1:15" s="18" customFormat="1" ht="12.75" thickBot="1">
      <c r="A60" s="34"/>
      <c r="B60" s="35" t="s">
        <v>156</v>
      </c>
      <c r="C60" s="35" t="s">
        <v>17</v>
      </c>
      <c r="D60" s="36">
        <v>171</v>
      </c>
      <c r="E60" s="36">
        <v>146</v>
      </c>
      <c r="F60" s="36">
        <v>215</v>
      </c>
      <c r="G60" s="36">
        <v>142</v>
      </c>
      <c r="H60" s="36">
        <v>152</v>
      </c>
      <c r="I60" s="36">
        <v>185</v>
      </c>
      <c r="J60" s="36"/>
      <c r="K60" s="36"/>
      <c r="L60" s="36">
        <v>1011</v>
      </c>
      <c r="M60" s="37">
        <v>168.5</v>
      </c>
      <c r="N60" s="36">
        <v>2081</v>
      </c>
      <c r="O60" s="38">
        <v>165.91666666666666</v>
      </c>
    </row>
    <row r="61" spans="1:15" s="18" customFormat="1" ht="12">
      <c r="A61" s="29" t="s">
        <v>75</v>
      </c>
      <c r="B61" s="30" t="s">
        <v>32</v>
      </c>
      <c r="C61" s="30" t="s">
        <v>20</v>
      </c>
      <c r="D61" s="31">
        <v>167</v>
      </c>
      <c r="E61" s="31">
        <v>188</v>
      </c>
      <c r="F61" s="31">
        <v>169</v>
      </c>
      <c r="G61" s="31">
        <v>155</v>
      </c>
      <c r="H61" s="31">
        <v>196</v>
      </c>
      <c r="I61" s="31">
        <v>190</v>
      </c>
      <c r="J61" s="31"/>
      <c r="K61" s="31">
        <v>5</v>
      </c>
      <c r="L61" s="31">
        <v>1095</v>
      </c>
      <c r="M61" s="32">
        <v>177.5</v>
      </c>
      <c r="N61" s="31"/>
      <c r="O61" s="33"/>
    </row>
    <row r="62" spans="1:15" s="18" customFormat="1" ht="12.75" thickBot="1">
      <c r="A62" s="34"/>
      <c r="B62" s="35" t="s">
        <v>162</v>
      </c>
      <c r="C62" s="35" t="s">
        <v>20</v>
      </c>
      <c r="D62" s="36">
        <v>166</v>
      </c>
      <c r="E62" s="36">
        <v>142</v>
      </c>
      <c r="F62" s="36">
        <v>151</v>
      </c>
      <c r="G62" s="36">
        <v>117</v>
      </c>
      <c r="H62" s="36">
        <v>156</v>
      </c>
      <c r="I62" s="36">
        <v>169</v>
      </c>
      <c r="J62" s="36"/>
      <c r="K62" s="36">
        <v>12</v>
      </c>
      <c r="L62" s="36">
        <v>973</v>
      </c>
      <c r="M62" s="37">
        <v>150.16666666666666</v>
      </c>
      <c r="N62" s="36">
        <v>2068</v>
      </c>
      <c r="O62" s="38">
        <v>163.83333333333334</v>
      </c>
    </row>
    <row r="63" spans="1:15" s="18" customFormat="1" ht="12">
      <c r="A63" s="29" t="s">
        <v>77</v>
      </c>
      <c r="B63" s="30" t="s">
        <v>128</v>
      </c>
      <c r="C63" s="30" t="s">
        <v>17</v>
      </c>
      <c r="D63" s="31">
        <v>151</v>
      </c>
      <c r="E63" s="31">
        <v>202</v>
      </c>
      <c r="F63" s="31">
        <v>161</v>
      </c>
      <c r="G63" s="31">
        <v>170</v>
      </c>
      <c r="H63" s="31">
        <v>182</v>
      </c>
      <c r="I63" s="31">
        <v>159</v>
      </c>
      <c r="J63" s="31"/>
      <c r="K63" s="31"/>
      <c r="L63" s="31">
        <v>1025</v>
      </c>
      <c r="M63" s="32">
        <v>170.83333333333334</v>
      </c>
      <c r="N63" s="31"/>
      <c r="O63" s="33"/>
    </row>
    <row r="64" spans="1:15" s="18" customFormat="1" ht="12.75" thickBot="1">
      <c r="A64" s="34"/>
      <c r="B64" s="35" t="s">
        <v>104</v>
      </c>
      <c r="C64" s="35" t="s">
        <v>17</v>
      </c>
      <c r="D64" s="36">
        <v>183</v>
      </c>
      <c r="E64" s="36">
        <v>158</v>
      </c>
      <c r="F64" s="36">
        <v>161</v>
      </c>
      <c r="G64" s="36">
        <v>186</v>
      </c>
      <c r="H64" s="36">
        <v>175</v>
      </c>
      <c r="I64" s="36">
        <v>157</v>
      </c>
      <c r="J64" s="36"/>
      <c r="K64" s="36">
        <v>2</v>
      </c>
      <c r="L64" s="36">
        <v>1032</v>
      </c>
      <c r="M64" s="37">
        <v>170</v>
      </c>
      <c r="N64" s="36">
        <v>2057</v>
      </c>
      <c r="O64" s="38">
        <v>170.41666666666666</v>
      </c>
    </row>
    <row r="65" spans="1:15" s="18" customFormat="1" ht="12">
      <c r="A65" s="29" t="s">
        <v>79</v>
      </c>
      <c r="B65" s="30" t="s">
        <v>90</v>
      </c>
      <c r="C65" s="30" t="s">
        <v>14</v>
      </c>
      <c r="D65" s="31">
        <v>161</v>
      </c>
      <c r="E65" s="31">
        <v>139</v>
      </c>
      <c r="F65" s="31">
        <v>138</v>
      </c>
      <c r="G65" s="31">
        <v>165</v>
      </c>
      <c r="H65" s="31">
        <v>170</v>
      </c>
      <c r="I65" s="31">
        <v>181</v>
      </c>
      <c r="J65" s="31">
        <v>8</v>
      </c>
      <c r="K65" s="31">
        <v>4</v>
      </c>
      <c r="L65" s="31">
        <v>1026</v>
      </c>
      <c r="M65" s="32">
        <v>159</v>
      </c>
      <c r="N65" s="31"/>
      <c r="O65" s="33"/>
    </row>
    <row r="66" spans="1:15" s="18" customFormat="1" ht="12.75" thickBot="1">
      <c r="A66" s="34"/>
      <c r="B66" s="35" t="s">
        <v>154</v>
      </c>
      <c r="C66" s="35" t="s">
        <v>14</v>
      </c>
      <c r="D66" s="36">
        <v>165</v>
      </c>
      <c r="E66" s="36">
        <v>134</v>
      </c>
      <c r="F66" s="36">
        <v>184</v>
      </c>
      <c r="G66" s="36">
        <v>172</v>
      </c>
      <c r="H66" s="36">
        <v>129</v>
      </c>
      <c r="I66" s="36">
        <v>173</v>
      </c>
      <c r="J66" s="36">
        <v>8</v>
      </c>
      <c r="K66" s="36">
        <v>4</v>
      </c>
      <c r="L66" s="36">
        <v>1029</v>
      </c>
      <c r="M66" s="37">
        <v>159.5</v>
      </c>
      <c r="N66" s="36">
        <v>2055</v>
      </c>
      <c r="O66" s="38">
        <v>159.25</v>
      </c>
    </row>
    <row r="67" spans="1:15" s="18" customFormat="1" ht="12">
      <c r="A67" s="29" t="s">
        <v>81</v>
      </c>
      <c r="B67" s="30" t="s">
        <v>202</v>
      </c>
      <c r="C67" s="30" t="s">
        <v>20</v>
      </c>
      <c r="D67" s="31">
        <v>168</v>
      </c>
      <c r="E67" s="31">
        <v>146</v>
      </c>
      <c r="F67" s="31">
        <v>192</v>
      </c>
      <c r="G67" s="31">
        <v>140</v>
      </c>
      <c r="H67" s="31">
        <v>205</v>
      </c>
      <c r="I67" s="31">
        <v>160</v>
      </c>
      <c r="J67" s="31"/>
      <c r="K67" s="31"/>
      <c r="L67" s="31">
        <v>1011</v>
      </c>
      <c r="M67" s="32">
        <v>168.5</v>
      </c>
      <c r="N67" s="31"/>
      <c r="O67" s="33"/>
    </row>
    <row r="68" spans="1:15" s="18" customFormat="1" ht="12.75" thickBot="1">
      <c r="A68" s="34"/>
      <c r="B68" s="35" t="s">
        <v>110</v>
      </c>
      <c r="C68" s="35" t="s">
        <v>20</v>
      </c>
      <c r="D68" s="36">
        <v>150</v>
      </c>
      <c r="E68" s="36">
        <v>166</v>
      </c>
      <c r="F68" s="36">
        <v>133</v>
      </c>
      <c r="G68" s="36">
        <v>160</v>
      </c>
      <c r="H68" s="36">
        <v>191</v>
      </c>
      <c r="I68" s="36">
        <v>186</v>
      </c>
      <c r="J68" s="36">
        <v>8</v>
      </c>
      <c r="K68" s="36"/>
      <c r="L68" s="36">
        <v>1034</v>
      </c>
      <c r="M68" s="37">
        <v>164.33333333333334</v>
      </c>
      <c r="N68" s="36">
        <v>2045</v>
      </c>
      <c r="O68" s="38">
        <v>166.41666666666666</v>
      </c>
    </row>
    <row r="69" spans="1:15" s="18" customFormat="1" ht="12">
      <c r="A69" s="29" t="s">
        <v>83</v>
      </c>
      <c r="B69" s="30" t="s">
        <v>74</v>
      </c>
      <c r="C69" s="30" t="s">
        <v>20</v>
      </c>
      <c r="D69" s="31">
        <v>184</v>
      </c>
      <c r="E69" s="31">
        <v>146</v>
      </c>
      <c r="F69" s="31">
        <v>130</v>
      </c>
      <c r="G69" s="31">
        <v>171</v>
      </c>
      <c r="H69" s="31">
        <v>165</v>
      </c>
      <c r="I69" s="31">
        <v>178</v>
      </c>
      <c r="J69" s="31"/>
      <c r="K69" s="31">
        <v>9</v>
      </c>
      <c r="L69" s="31">
        <v>1028</v>
      </c>
      <c r="M69" s="32">
        <v>162.33333333333334</v>
      </c>
      <c r="N69" s="31"/>
      <c r="O69" s="33"/>
    </row>
    <row r="70" spans="1:15" s="18" customFormat="1" ht="12.75" thickBot="1">
      <c r="A70" s="34"/>
      <c r="B70" s="35" t="s">
        <v>203</v>
      </c>
      <c r="C70" s="35" t="s">
        <v>20</v>
      </c>
      <c r="D70" s="36">
        <v>148</v>
      </c>
      <c r="E70" s="36">
        <v>167</v>
      </c>
      <c r="F70" s="36">
        <v>174</v>
      </c>
      <c r="G70" s="36">
        <v>141</v>
      </c>
      <c r="H70" s="36">
        <v>134</v>
      </c>
      <c r="I70" s="36">
        <v>148</v>
      </c>
      <c r="J70" s="36">
        <v>8</v>
      </c>
      <c r="K70" s="36">
        <v>9</v>
      </c>
      <c r="L70" s="36">
        <v>1014</v>
      </c>
      <c r="M70" s="37">
        <v>152</v>
      </c>
      <c r="N70" s="36">
        <v>2042</v>
      </c>
      <c r="O70" s="38">
        <v>157.16666666666666</v>
      </c>
    </row>
    <row r="71" spans="1:15" s="18" customFormat="1" ht="12">
      <c r="A71" s="29" t="s">
        <v>85</v>
      </c>
      <c r="B71" s="30" t="s">
        <v>102</v>
      </c>
      <c r="C71" s="30" t="s">
        <v>17</v>
      </c>
      <c r="D71" s="31">
        <v>144</v>
      </c>
      <c r="E71" s="31">
        <v>170</v>
      </c>
      <c r="F71" s="31">
        <v>178</v>
      </c>
      <c r="G71" s="31">
        <v>168</v>
      </c>
      <c r="H71" s="31">
        <v>168</v>
      </c>
      <c r="I71" s="31">
        <v>171</v>
      </c>
      <c r="J71" s="31"/>
      <c r="K71" s="31">
        <v>15</v>
      </c>
      <c r="L71" s="31">
        <v>1089</v>
      </c>
      <c r="M71" s="32">
        <v>166.5</v>
      </c>
      <c r="N71" s="31"/>
      <c r="O71" s="33"/>
    </row>
    <row r="72" spans="1:15" s="18" customFormat="1" ht="12.75" thickBot="1">
      <c r="A72" s="34"/>
      <c r="B72" s="35" t="s">
        <v>148</v>
      </c>
      <c r="C72" s="35" t="s">
        <v>17</v>
      </c>
      <c r="D72" s="36">
        <v>179</v>
      </c>
      <c r="E72" s="36">
        <v>155</v>
      </c>
      <c r="F72" s="36">
        <v>128</v>
      </c>
      <c r="G72" s="36">
        <v>167</v>
      </c>
      <c r="H72" s="36">
        <v>146</v>
      </c>
      <c r="I72" s="36">
        <v>176</v>
      </c>
      <c r="J72" s="36"/>
      <c r="K72" s="36"/>
      <c r="L72" s="36">
        <v>951</v>
      </c>
      <c r="M72" s="37">
        <v>158.5</v>
      </c>
      <c r="N72" s="36">
        <v>2040</v>
      </c>
      <c r="O72" s="38">
        <v>162.5</v>
      </c>
    </row>
    <row r="73" spans="1:15" s="18" customFormat="1" ht="12">
      <c r="A73" s="29" t="s">
        <v>87</v>
      </c>
      <c r="B73" s="30" t="s">
        <v>174</v>
      </c>
      <c r="C73" s="30" t="s">
        <v>17</v>
      </c>
      <c r="D73" s="31">
        <v>178</v>
      </c>
      <c r="E73" s="31">
        <v>122</v>
      </c>
      <c r="F73" s="31">
        <v>207</v>
      </c>
      <c r="G73" s="31">
        <v>155</v>
      </c>
      <c r="H73" s="31">
        <v>136</v>
      </c>
      <c r="I73" s="31">
        <v>166</v>
      </c>
      <c r="J73" s="31">
        <v>8</v>
      </c>
      <c r="K73" s="31">
        <v>5</v>
      </c>
      <c r="L73" s="31">
        <v>1042</v>
      </c>
      <c r="M73" s="32">
        <v>160.66666666666666</v>
      </c>
      <c r="N73" s="31"/>
      <c r="O73" s="33"/>
    </row>
    <row r="74" spans="1:15" s="18" customFormat="1" ht="12.75" thickBot="1">
      <c r="A74" s="34"/>
      <c r="B74" s="35" t="s">
        <v>186</v>
      </c>
      <c r="C74" s="35" t="s">
        <v>17</v>
      </c>
      <c r="D74" s="36">
        <v>121</v>
      </c>
      <c r="E74" s="36">
        <v>140</v>
      </c>
      <c r="F74" s="36">
        <v>189</v>
      </c>
      <c r="G74" s="36">
        <v>158</v>
      </c>
      <c r="H74" s="36">
        <v>177</v>
      </c>
      <c r="I74" s="36">
        <v>157</v>
      </c>
      <c r="J74" s="36">
        <v>8</v>
      </c>
      <c r="K74" s="36"/>
      <c r="L74" s="36">
        <v>990</v>
      </c>
      <c r="M74" s="37">
        <v>157</v>
      </c>
      <c r="N74" s="36">
        <v>2032</v>
      </c>
      <c r="O74" s="38">
        <v>158.83333333333334</v>
      </c>
    </row>
    <row r="75" spans="1:15" s="18" customFormat="1" ht="12">
      <c r="A75" s="29" t="s">
        <v>89</v>
      </c>
      <c r="B75" s="30" t="s">
        <v>78</v>
      </c>
      <c r="C75" s="30" t="s">
        <v>17</v>
      </c>
      <c r="D75" s="31">
        <v>160</v>
      </c>
      <c r="E75" s="31">
        <v>184</v>
      </c>
      <c r="F75" s="31">
        <v>183</v>
      </c>
      <c r="G75" s="31">
        <v>147</v>
      </c>
      <c r="H75" s="31">
        <v>154</v>
      </c>
      <c r="I75" s="31">
        <v>156</v>
      </c>
      <c r="J75" s="31"/>
      <c r="K75" s="31"/>
      <c r="L75" s="31">
        <v>984</v>
      </c>
      <c r="M75" s="32">
        <v>164</v>
      </c>
      <c r="N75" s="31"/>
      <c r="O75" s="33"/>
    </row>
    <row r="76" spans="1:15" s="18" customFormat="1" ht="12.75" thickBot="1">
      <c r="A76" s="34"/>
      <c r="B76" s="35" t="s">
        <v>42</v>
      </c>
      <c r="C76" s="35" t="s">
        <v>17</v>
      </c>
      <c r="D76" s="36">
        <v>169</v>
      </c>
      <c r="E76" s="36">
        <v>180</v>
      </c>
      <c r="F76" s="36">
        <v>170</v>
      </c>
      <c r="G76" s="36">
        <v>173</v>
      </c>
      <c r="H76" s="36">
        <v>137</v>
      </c>
      <c r="I76" s="36">
        <v>173</v>
      </c>
      <c r="J76" s="36"/>
      <c r="K76" s="36">
        <v>6</v>
      </c>
      <c r="L76" s="36">
        <v>1038</v>
      </c>
      <c r="M76" s="37">
        <v>167</v>
      </c>
      <c r="N76" s="36">
        <v>2022</v>
      </c>
      <c r="O76" s="38">
        <v>165.5</v>
      </c>
    </row>
    <row r="77" spans="1:15" s="18" customFormat="1" ht="12">
      <c r="A77" s="29" t="s">
        <v>91</v>
      </c>
      <c r="B77" s="30" t="s">
        <v>38</v>
      </c>
      <c r="C77" s="30" t="s">
        <v>14</v>
      </c>
      <c r="D77" s="31">
        <v>144</v>
      </c>
      <c r="E77" s="31">
        <v>178</v>
      </c>
      <c r="F77" s="31">
        <v>167</v>
      </c>
      <c r="G77" s="31">
        <v>180</v>
      </c>
      <c r="H77" s="31">
        <v>160</v>
      </c>
      <c r="I77" s="31">
        <v>175</v>
      </c>
      <c r="J77" s="31"/>
      <c r="K77" s="31"/>
      <c r="L77" s="31">
        <v>1004</v>
      </c>
      <c r="M77" s="32">
        <v>167.33333333333334</v>
      </c>
      <c r="N77" s="31"/>
      <c r="O77" s="33"/>
    </row>
    <row r="78" spans="1:15" s="18" customFormat="1" ht="12.75" thickBot="1">
      <c r="A78" s="34"/>
      <c r="B78" s="35" t="s">
        <v>204</v>
      </c>
      <c r="C78" s="35" t="s">
        <v>14</v>
      </c>
      <c r="D78" s="36">
        <v>143</v>
      </c>
      <c r="E78" s="36">
        <v>147</v>
      </c>
      <c r="F78" s="36">
        <v>205</v>
      </c>
      <c r="G78" s="36">
        <v>177</v>
      </c>
      <c r="H78" s="36">
        <v>153</v>
      </c>
      <c r="I78" s="36">
        <v>157</v>
      </c>
      <c r="J78" s="36"/>
      <c r="K78" s="36">
        <v>4</v>
      </c>
      <c r="L78" s="36">
        <v>1006</v>
      </c>
      <c r="M78" s="37">
        <v>163.66666666666666</v>
      </c>
      <c r="N78" s="36">
        <v>2010</v>
      </c>
      <c r="O78" s="38">
        <v>165.5</v>
      </c>
    </row>
    <row r="79" spans="1:15" s="18" customFormat="1" ht="12">
      <c r="A79" s="29" t="s">
        <v>93</v>
      </c>
      <c r="B79" s="30" t="s">
        <v>132</v>
      </c>
      <c r="C79" s="30" t="s">
        <v>20</v>
      </c>
      <c r="D79" s="31">
        <v>172</v>
      </c>
      <c r="E79" s="31">
        <v>139</v>
      </c>
      <c r="F79" s="31">
        <v>170</v>
      </c>
      <c r="G79" s="31">
        <v>140</v>
      </c>
      <c r="H79" s="31">
        <v>127</v>
      </c>
      <c r="I79" s="31">
        <v>156</v>
      </c>
      <c r="J79" s="31"/>
      <c r="K79" s="31">
        <v>3</v>
      </c>
      <c r="L79" s="31">
        <v>922</v>
      </c>
      <c r="M79" s="32">
        <v>150.66666666666666</v>
      </c>
      <c r="N79" s="31"/>
      <c r="O79" s="33"/>
    </row>
    <row r="80" spans="1:15" s="18" customFormat="1" ht="12.75" thickBot="1">
      <c r="A80" s="34"/>
      <c r="B80" s="35" t="s">
        <v>205</v>
      </c>
      <c r="C80" s="35" t="s">
        <v>14</v>
      </c>
      <c r="D80" s="36">
        <v>200</v>
      </c>
      <c r="E80" s="36">
        <v>118</v>
      </c>
      <c r="F80" s="36">
        <v>201</v>
      </c>
      <c r="G80" s="36">
        <v>153</v>
      </c>
      <c r="H80" s="36">
        <v>122</v>
      </c>
      <c r="I80" s="36">
        <v>187</v>
      </c>
      <c r="J80" s="36"/>
      <c r="K80" s="36">
        <v>5</v>
      </c>
      <c r="L80" s="36">
        <v>1011</v>
      </c>
      <c r="M80" s="37">
        <v>163.5</v>
      </c>
      <c r="N80" s="36">
        <v>1933</v>
      </c>
      <c r="O80" s="38">
        <v>157.08333333333334</v>
      </c>
    </row>
    <row r="81" spans="1:15" s="18" customFormat="1" ht="12">
      <c r="A81" s="29" t="s">
        <v>95</v>
      </c>
      <c r="B81" s="30" t="s">
        <v>166</v>
      </c>
      <c r="C81" s="30" t="s">
        <v>20</v>
      </c>
      <c r="D81" s="31">
        <v>167</v>
      </c>
      <c r="E81" s="31">
        <v>177</v>
      </c>
      <c r="F81" s="31">
        <v>139</v>
      </c>
      <c r="G81" s="31">
        <v>154</v>
      </c>
      <c r="H81" s="31">
        <v>190</v>
      </c>
      <c r="I81" s="31">
        <v>142</v>
      </c>
      <c r="J81" s="31"/>
      <c r="K81" s="31">
        <v>1</v>
      </c>
      <c r="L81" s="31">
        <v>975</v>
      </c>
      <c r="M81" s="32">
        <v>161.5</v>
      </c>
      <c r="N81" s="31"/>
      <c r="O81" s="33"/>
    </row>
    <row r="82" spans="1:15" s="18" customFormat="1" ht="12.75" thickBot="1">
      <c r="A82" s="34"/>
      <c r="B82" s="35" t="s">
        <v>182</v>
      </c>
      <c r="C82" s="35" t="s">
        <v>20</v>
      </c>
      <c r="D82" s="36">
        <v>146</v>
      </c>
      <c r="E82" s="36">
        <v>148</v>
      </c>
      <c r="F82" s="36">
        <v>136</v>
      </c>
      <c r="G82" s="36">
        <v>146</v>
      </c>
      <c r="H82" s="36">
        <v>172</v>
      </c>
      <c r="I82" s="36">
        <v>136</v>
      </c>
      <c r="J82" s="36">
        <v>8</v>
      </c>
      <c r="K82" s="36"/>
      <c r="L82" s="36">
        <v>932</v>
      </c>
      <c r="M82" s="37">
        <v>147.33333333333334</v>
      </c>
      <c r="N82" s="36">
        <v>1907</v>
      </c>
      <c r="O82" s="38">
        <v>154.41666666666666</v>
      </c>
    </row>
    <row r="83" spans="1:15" s="18" customFormat="1" ht="12">
      <c r="A83" s="29" t="s">
        <v>97</v>
      </c>
      <c r="B83" s="30" t="s">
        <v>114</v>
      </c>
      <c r="C83" s="30" t="s">
        <v>17</v>
      </c>
      <c r="D83" s="31">
        <v>134</v>
      </c>
      <c r="E83" s="31">
        <v>156</v>
      </c>
      <c r="F83" s="31">
        <v>157</v>
      </c>
      <c r="G83" s="31">
        <v>167</v>
      </c>
      <c r="H83" s="31">
        <v>139</v>
      </c>
      <c r="I83" s="31">
        <v>133</v>
      </c>
      <c r="J83" s="31"/>
      <c r="K83" s="31">
        <v>10</v>
      </c>
      <c r="L83" s="31">
        <v>946</v>
      </c>
      <c r="M83" s="32">
        <v>147.66666666666666</v>
      </c>
      <c r="N83" s="31"/>
      <c r="O83" s="33"/>
    </row>
    <row r="84" spans="1:15" s="18" customFormat="1" ht="12.75" thickBot="1">
      <c r="A84" s="34"/>
      <c r="B84" s="35" t="s">
        <v>184</v>
      </c>
      <c r="C84" s="35" t="s">
        <v>17</v>
      </c>
      <c r="D84" s="36">
        <v>102</v>
      </c>
      <c r="E84" s="36">
        <v>147</v>
      </c>
      <c r="F84" s="36">
        <v>136</v>
      </c>
      <c r="G84" s="36">
        <v>129</v>
      </c>
      <c r="H84" s="36">
        <v>144</v>
      </c>
      <c r="I84" s="36">
        <v>166</v>
      </c>
      <c r="J84" s="36"/>
      <c r="K84" s="36"/>
      <c r="L84" s="36">
        <v>824</v>
      </c>
      <c r="M84" s="37">
        <v>137.33333333333334</v>
      </c>
      <c r="N84" s="36">
        <v>1770</v>
      </c>
      <c r="O84" s="38">
        <v>142.5</v>
      </c>
    </row>
    <row r="85" spans="1:15" s="18" customFormat="1" ht="12">
      <c r="A85" s="29" t="s">
        <v>99</v>
      </c>
      <c r="B85" s="30" t="s">
        <v>170</v>
      </c>
      <c r="C85" s="30" t="s">
        <v>20</v>
      </c>
      <c r="D85" s="31">
        <v>130</v>
      </c>
      <c r="E85" s="31">
        <v>139</v>
      </c>
      <c r="F85" s="31">
        <v>137</v>
      </c>
      <c r="G85" s="31">
        <v>129</v>
      </c>
      <c r="H85" s="31">
        <v>112</v>
      </c>
      <c r="I85" s="31">
        <v>152</v>
      </c>
      <c r="J85" s="31"/>
      <c r="K85" s="31">
        <v>9</v>
      </c>
      <c r="L85" s="31">
        <v>853</v>
      </c>
      <c r="M85" s="32">
        <v>133.16666666666666</v>
      </c>
      <c r="N85" s="31"/>
      <c r="O85" s="33"/>
    </row>
    <row r="86" spans="1:15" s="18" customFormat="1" ht="12.75" thickBot="1">
      <c r="A86" s="34"/>
      <c r="B86" s="35" t="s">
        <v>180</v>
      </c>
      <c r="C86" s="35" t="s">
        <v>20</v>
      </c>
      <c r="D86" s="36">
        <v>86</v>
      </c>
      <c r="E86" s="36">
        <v>135</v>
      </c>
      <c r="F86" s="36">
        <v>131</v>
      </c>
      <c r="G86" s="36">
        <v>165</v>
      </c>
      <c r="H86" s="36">
        <v>167</v>
      </c>
      <c r="I86" s="36">
        <v>151</v>
      </c>
      <c r="J86" s="36">
        <v>8</v>
      </c>
      <c r="K86" s="36"/>
      <c r="L86" s="36">
        <v>883</v>
      </c>
      <c r="M86" s="37">
        <v>139.16666666666666</v>
      </c>
      <c r="N86" s="36">
        <v>1736</v>
      </c>
      <c r="O86" s="38">
        <v>136.16666666666666</v>
      </c>
    </row>
    <row r="87" spans="1:15" s="18" customFormat="1" ht="12">
      <c r="A87" s="29" t="s">
        <v>101</v>
      </c>
      <c r="B87" s="30" t="s">
        <v>206</v>
      </c>
      <c r="C87" s="30" t="s">
        <v>20</v>
      </c>
      <c r="D87" s="31">
        <v>90</v>
      </c>
      <c r="E87" s="31">
        <v>130</v>
      </c>
      <c r="F87" s="31">
        <v>146</v>
      </c>
      <c r="G87" s="31">
        <v>136</v>
      </c>
      <c r="H87" s="31">
        <v>130</v>
      </c>
      <c r="I87" s="31">
        <v>137</v>
      </c>
      <c r="J87" s="31"/>
      <c r="K87" s="31">
        <v>8</v>
      </c>
      <c r="L87" s="31">
        <v>817</v>
      </c>
      <c r="M87" s="32">
        <v>128.16666666666666</v>
      </c>
      <c r="N87" s="31"/>
      <c r="O87" s="33"/>
    </row>
    <row r="88" spans="1:15" s="18" customFormat="1" ht="12.75" thickBot="1">
      <c r="A88" s="34"/>
      <c r="B88" s="35" t="s">
        <v>178</v>
      </c>
      <c r="C88" s="35" t="s">
        <v>20</v>
      </c>
      <c r="D88" s="36">
        <v>142</v>
      </c>
      <c r="E88" s="36">
        <v>123</v>
      </c>
      <c r="F88" s="36">
        <v>138</v>
      </c>
      <c r="G88" s="36">
        <v>155</v>
      </c>
      <c r="H88" s="36">
        <v>168</v>
      </c>
      <c r="I88" s="36">
        <v>116</v>
      </c>
      <c r="J88" s="36"/>
      <c r="K88" s="36">
        <v>1</v>
      </c>
      <c r="L88" s="36">
        <v>848</v>
      </c>
      <c r="M88" s="37">
        <v>140.33333333333334</v>
      </c>
      <c r="N88" s="36">
        <v>1665</v>
      </c>
      <c r="O88" s="38">
        <v>134.25</v>
      </c>
    </row>
    <row r="89" spans="1:15" s="18" customFormat="1" ht="12">
      <c r="A89" s="29" t="s">
        <v>103</v>
      </c>
      <c r="B89" s="30" t="s">
        <v>207</v>
      </c>
      <c r="C89" s="30" t="s">
        <v>54</v>
      </c>
      <c r="D89" s="31">
        <v>135</v>
      </c>
      <c r="E89" s="31">
        <v>136</v>
      </c>
      <c r="F89" s="31">
        <v>122</v>
      </c>
      <c r="G89" s="31">
        <v>141</v>
      </c>
      <c r="H89" s="31">
        <v>168</v>
      </c>
      <c r="I89" s="31">
        <v>106</v>
      </c>
      <c r="J89" s="31"/>
      <c r="K89" s="31">
        <v>13</v>
      </c>
      <c r="L89" s="31">
        <v>886</v>
      </c>
      <c r="M89" s="32">
        <v>134.66666666666666</v>
      </c>
      <c r="N89" s="31"/>
      <c r="O89" s="33"/>
    </row>
    <row r="90" spans="1:15" s="18" customFormat="1" ht="12.75" thickBot="1">
      <c r="A90" s="34"/>
      <c r="B90" s="35"/>
      <c r="C90" s="35"/>
      <c r="D90" s="36"/>
      <c r="E90" s="36"/>
      <c r="F90" s="36"/>
      <c r="G90" s="36"/>
      <c r="H90" s="36"/>
      <c r="I90" s="36"/>
      <c r="J90" s="36"/>
      <c r="K90" s="36"/>
      <c r="L90" s="36"/>
      <c r="M90" s="37"/>
      <c r="N90" s="36">
        <v>886</v>
      </c>
      <c r="O90" s="38">
        <v>134.66666666666666</v>
      </c>
    </row>
    <row r="91" spans="1:15" s="18" customFormat="1" ht="12">
      <c r="A91" s="19"/>
      <c r="D91" s="19"/>
      <c r="E91" s="19"/>
      <c r="F91" s="19"/>
      <c r="G91" s="19"/>
      <c r="H91" s="19"/>
      <c r="I91" s="19"/>
      <c r="J91" s="19"/>
      <c r="K91" s="19"/>
      <c r="L91" s="19"/>
      <c r="M91" s="20"/>
      <c r="N91" s="19"/>
      <c r="O91" s="20"/>
    </row>
    <row r="92" spans="1:15" s="18" customFormat="1" ht="12">
      <c r="A92" s="19"/>
      <c r="D92" s="19"/>
      <c r="E92" s="19"/>
      <c r="F92" s="19"/>
      <c r="G92" s="19"/>
      <c r="H92" s="19"/>
      <c r="I92" s="19"/>
      <c r="J92" s="19"/>
      <c r="K92" s="19"/>
      <c r="L92" s="19"/>
      <c r="M92" s="20"/>
      <c r="N92" s="19"/>
      <c r="O92" s="20"/>
    </row>
    <row r="93" spans="1:15" s="18" customFormat="1" ht="12">
      <c r="A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19"/>
      <c r="O93" s="20"/>
    </row>
    <row r="94" spans="1:15" s="18" customFormat="1" ht="12">
      <c r="A94" s="19"/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19"/>
      <c r="O94" s="20"/>
    </row>
    <row r="95" spans="1:15" s="18" customFormat="1" ht="12">
      <c r="A95" s="19"/>
      <c r="D95" s="19"/>
      <c r="E95" s="19"/>
      <c r="F95" s="19"/>
      <c r="G95" s="19"/>
      <c r="H95" s="19"/>
      <c r="I95" s="19"/>
      <c r="J95" s="19"/>
      <c r="K95" s="19"/>
      <c r="L95" s="19"/>
      <c r="M95" s="20"/>
      <c r="N95" s="19"/>
      <c r="O95" s="20"/>
    </row>
    <row r="96" spans="1:15" s="18" customFormat="1" ht="12">
      <c r="A96" s="19"/>
      <c r="D96" s="19"/>
      <c r="E96" s="19"/>
      <c r="F96" s="19"/>
      <c r="G96" s="19"/>
      <c r="H96" s="19"/>
      <c r="I96" s="19"/>
      <c r="J96" s="19"/>
      <c r="K96" s="19"/>
      <c r="L96" s="19"/>
      <c r="M96" s="20"/>
      <c r="N96" s="19"/>
      <c r="O96" s="20"/>
    </row>
    <row r="97" spans="1:15" s="18" customFormat="1" ht="12">
      <c r="A97" s="19"/>
      <c r="D97" s="19"/>
      <c r="E97" s="19"/>
      <c r="F97" s="19"/>
      <c r="G97" s="19"/>
      <c r="H97" s="19"/>
      <c r="I97" s="19"/>
      <c r="J97" s="19"/>
      <c r="K97" s="19"/>
      <c r="L97" s="19"/>
      <c r="M97" s="20"/>
      <c r="N97" s="19"/>
      <c r="O97" s="20"/>
    </row>
    <row r="98" spans="1:15" s="18" customFormat="1" ht="12">
      <c r="A98" s="19"/>
      <c r="D98" s="19"/>
      <c r="E98" s="19"/>
      <c r="F98" s="19"/>
      <c r="G98" s="19"/>
      <c r="H98" s="19"/>
      <c r="I98" s="19"/>
      <c r="J98" s="19"/>
      <c r="K98" s="19"/>
      <c r="L98" s="19"/>
      <c r="M98" s="20"/>
      <c r="N98" s="19"/>
      <c r="O98" s="20"/>
    </row>
    <row r="99" spans="1:15" s="18" customFormat="1" ht="12">
      <c r="A99" s="19"/>
      <c r="D99" s="19"/>
      <c r="E99" s="19"/>
      <c r="F99" s="19"/>
      <c r="G99" s="19"/>
      <c r="H99" s="19"/>
      <c r="I99" s="19"/>
      <c r="J99" s="19"/>
      <c r="K99" s="19"/>
      <c r="L99" s="19"/>
      <c r="M99" s="20"/>
      <c r="N99" s="19"/>
      <c r="O99" s="20"/>
    </row>
    <row r="100" spans="1:15" s="18" customFormat="1" ht="12">
      <c r="A100" s="19"/>
      <c r="D100" s="19"/>
      <c r="E100" s="19"/>
      <c r="F100" s="19"/>
      <c r="G100" s="19"/>
      <c r="H100" s="19"/>
      <c r="I100" s="19"/>
      <c r="J100" s="19"/>
      <c r="K100" s="19"/>
      <c r="L100" s="19"/>
      <c r="M100" s="20"/>
      <c r="N100" s="19"/>
      <c r="O100" s="20"/>
    </row>
    <row r="101" spans="1:15" s="18" customFormat="1" ht="12">
      <c r="A101" s="19"/>
      <c r="D101" s="19"/>
      <c r="E101" s="19"/>
      <c r="F101" s="19"/>
      <c r="G101" s="19"/>
      <c r="H101" s="19"/>
      <c r="I101" s="19"/>
      <c r="J101" s="19"/>
      <c r="K101" s="19"/>
      <c r="L101" s="19"/>
      <c r="M101" s="20"/>
      <c r="N101" s="19"/>
      <c r="O101" s="20"/>
    </row>
    <row r="102" spans="1:15" s="18" customFormat="1" ht="12">
      <c r="A102" s="19"/>
      <c r="D102" s="19"/>
      <c r="E102" s="19"/>
      <c r="F102" s="19"/>
      <c r="G102" s="19"/>
      <c r="H102" s="19"/>
      <c r="I102" s="19"/>
      <c r="J102" s="19"/>
      <c r="K102" s="19"/>
      <c r="L102" s="19"/>
      <c r="M102" s="20"/>
      <c r="N102" s="19"/>
      <c r="O102" s="20"/>
    </row>
    <row r="103" spans="1:15" s="18" customFormat="1" ht="12">
      <c r="A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N103" s="19"/>
      <c r="O103" s="20"/>
    </row>
    <row r="104" spans="1:15" s="18" customFormat="1" ht="12">
      <c r="A104" s="19"/>
      <c r="D104" s="19"/>
      <c r="E104" s="19"/>
      <c r="F104" s="19"/>
      <c r="G104" s="19"/>
      <c r="H104" s="19"/>
      <c r="I104" s="19"/>
      <c r="J104" s="19"/>
      <c r="K104" s="19"/>
      <c r="L104" s="19"/>
      <c r="M104" s="20"/>
      <c r="N104" s="19"/>
      <c r="O104" s="20"/>
    </row>
    <row r="105" spans="1:15" s="18" customFormat="1" ht="12">
      <c r="A105" s="19"/>
      <c r="D105" s="19"/>
      <c r="E105" s="19"/>
      <c r="F105" s="19"/>
      <c r="G105" s="19"/>
      <c r="H105" s="19"/>
      <c r="I105" s="19"/>
      <c r="J105" s="19"/>
      <c r="K105" s="19"/>
      <c r="L105" s="19"/>
      <c r="M105" s="20"/>
      <c r="N105" s="19"/>
      <c r="O105" s="20"/>
    </row>
    <row r="106" spans="1:15" s="18" customFormat="1" ht="12">
      <c r="A106" s="19"/>
      <c r="D106" s="19"/>
      <c r="E106" s="19"/>
      <c r="F106" s="19"/>
      <c r="G106" s="19"/>
      <c r="H106" s="19"/>
      <c r="I106" s="19"/>
      <c r="J106" s="19"/>
      <c r="K106" s="19"/>
      <c r="L106" s="19"/>
      <c r="M106" s="20"/>
      <c r="N106" s="19"/>
      <c r="O106" s="20"/>
    </row>
    <row r="107" spans="1:15" s="18" customFormat="1" ht="12">
      <c r="A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19"/>
      <c r="O107" s="20"/>
    </row>
    <row r="108" spans="1:15" s="18" customFormat="1" ht="12">
      <c r="A108" s="19"/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19"/>
      <c r="O108" s="20"/>
    </row>
    <row r="109" spans="1:15" s="18" customFormat="1" ht="12">
      <c r="A109" s="19"/>
      <c r="D109" s="19"/>
      <c r="E109" s="19"/>
      <c r="F109" s="19"/>
      <c r="G109" s="19"/>
      <c r="H109" s="19"/>
      <c r="I109" s="19"/>
      <c r="J109" s="19"/>
      <c r="K109" s="19"/>
      <c r="L109" s="19"/>
      <c r="M109" s="20"/>
      <c r="N109" s="19"/>
      <c r="O109" s="20"/>
    </row>
    <row r="110" spans="1:15" s="18" customFormat="1" ht="12">
      <c r="A110" s="19"/>
      <c r="D110" s="19"/>
      <c r="E110" s="19"/>
      <c r="F110" s="19"/>
      <c r="G110" s="19"/>
      <c r="H110" s="19"/>
      <c r="I110" s="19"/>
      <c r="J110" s="19"/>
      <c r="K110" s="19"/>
      <c r="L110" s="19"/>
      <c r="M110" s="20"/>
      <c r="N110" s="19"/>
      <c r="O110" s="20"/>
    </row>
    <row r="111" spans="1:15" s="18" customFormat="1" ht="12">
      <c r="A111" s="19"/>
      <c r="D111" s="19"/>
      <c r="E111" s="19"/>
      <c r="F111" s="19"/>
      <c r="G111" s="19"/>
      <c r="H111" s="19"/>
      <c r="I111" s="19"/>
      <c r="J111" s="19"/>
      <c r="K111" s="19"/>
      <c r="L111" s="19"/>
      <c r="M111" s="20"/>
      <c r="N111" s="19"/>
      <c r="O111" s="20"/>
    </row>
    <row r="112" spans="1:15" s="18" customFormat="1" ht="12">
      <c r="A112" s="19"/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19"/>
      <c r="O112" s="20"/>
    </row>
    <row r="113" spans="1:15" s="18" customFormat="1" ht="12">
      <c r="A113" s="19"/>
      <c r="D113" s="19"/>
      <c r="E113" s="19"/>
      <c r="F113" s="19"/>
      <c r="G113" s="19"/>
      <c r="H113" s="19"/>
      <c r="I113" s="19"/>
      <c r="J113" s="19"/>
      <c r="K113" s="19"/>
      <c r="L113" s="19"/>
      <c r="M113" s="20"/>
      <c r="N113" s="19"/>
      <c r="O113" s="20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M40"/>
  <sheetViews>
    <sheetView workbookViewId="0" topLeftCell="A1">
      <selection activeCell="A30" sqref="A30"/>
    </sheetView>
  </sheetViews>
  <sheetFormatPr defaultColWidth="8.796875" defaultRowHeight="14.25"/>
  <cols>
    <col min="1" max="1" width="11.5" style="8" customWidth="1"/>
    <col min="2" max="2" width="19.796875" style="0" customWidth="1"/>
    <col min="3" max="3" width="8.09765625" style="8" customWidth="1"/>
    <col min="4" max="4" width="7.09765625" style="8" customWidth="1"/>
    <col min="5" max="6" width="8.69921875" style="8" customWidth="1"/>
    <col min="7" max="7" width="8.69921875" style="1" customWidth="1"/>
    <col min="9" max="9" width="8.69921875" style="10" customWidth="1"/>
  </cols>
  <sheetData>
    <row r="1" spans="1:13" s="5" customFormat="1" ht="25.5" customHeight="1" thickBot="1">
      <c r="A1" s="11" t="s">
        <v>235</v>
      </c>
      <c r="C1" s="7"/>
      <c r="D1" s="7"/>
      <c r="E1" s="7"/>
      <c r="F1" s="7"/>
      <c r="G1" s="6"/>
      <c r="I1" s="9"/>
      <c r="M1" s="6"/>
    </row>
    <row r="2" spans="1:9" s="14" customFormat="1" ht="27.75" thickBot="1">
      <c r="A2" s="25" t="s">
        <v>191</v>
      </c>
      <c r="B2" s="26" t="s">
        <v>0</v>
      </c>
      <c r="C2" s="26" t="s">
        <v>1</v>
      </c>
      <c r="D2" s="26" t="s">
        <v>192</v>
      </c>
      <c r="E2" s="26" t="s">
        <v>241</v>
      </c>
      <c r="F2" s="26" t="s">
        <v>243</v>
      </c>
      <c r="G2" s="27" t="s">
        <v>242</v>
      </c>
      <c r="H2" s="26" t="s">
        <v>10</v>
      </c>
      <c r="I2" s="28" t="s">
        <v>245</v>
      </c>
    </row>
    <row r="3" spans="1:9" s="18" customFormat="1" ht="12">
      <c r="A3" s="29" t="s">
        <v>12</v>
      </c>
      <c r="B3" s="30" t="s">
        <v>68</v>
      </c>
      <c r="C3" s="31" t="s">
        <v>20</v>
      </c>
      <c r="D3" s="31">
        <v>180</v>
      </c>
      <c r="E3" s="31"/>
      <c r="F3" s="31">
        <v>7</v>
      </c>
      <c r="G3" s="45">
        <v>180</v>
      </c>
      <c r="H3" s="30"/>
      <c r="I3" s="33"/>
    </row>
    <row r="4" spans="1:9" s="18" customFormat="1" ht="12.75" thickBot="1">
      <c r="A4" s="34"/>
      <c r="B4" s="35" t="s">
        <v>24</v>
      </c>
      <c r="C4" s="36" t="s">
        <v>20</v>
      </c>
      <c r="D4" s="36">
        <v>237</v>
      </c>
      <c r="E4" s="36"/>
      <c r="F4" s="36">
        <v>3</v>
      </c>
      <c r="G4" s="46">
        <v>237</v>
      </c>
      <c r="H4" s="35">
        <v>427</v>
      </c>
      <c r="I4" s="38">
        <v>208.5</v>
      </c>
    </row>
    <row r="5" spans="1:9" s="18" customFormat="1" ht="12">
      <c r="A5" s="29" t="s">
        <v>15</v>
      </c>
      <c r="B5" s="30" t="s">
        <v>66</v>
      </c>
      <c r="C5" s="31" t="s">
        <v>20</v>
      </c>
      <c r="D5" s="31">
        <v>180</v>
      </c>
      <c r="E5" s="31"/>
      <c r="F5" s="31">
        <v>10</v>
      </c>
      <c r="G5" s="45">
        <v>180</v>
      </c>
      <c r="H5" s="30"/>
      <c r="I5" s="33"/>
    </row>
    <row r="6" spans="1:9" s="18" customFormat="1" ht="12.75" thickBot="1">
      <c r="A6" s="34"/>
      <c r="B6" s="35" t="s">
        <v>72</v>
      </c>
      <c r="C6" s="36" t="s">
        <v>20</v>
      </c>
      <c r="D6" s="36">
        <v>225</v>
      </c>
      <c r="E6" s="36"/>
      <c r="F6" s="36"/>
      <c r="G6" s="46">
        <v>225</v>
      </c>
      <c r="H6" s="35">
        <v>415</v>
      </c>
      <c r="I6" s="38">
        <v>202.5</v>
      </c>
    </row>
    <row r="7" spans="1:9" s="18" customFormat="1" ht="12">
      <c r="A7" s="29" t="s">
        <v>18</v>
      </c>
      <c r="B7" s="30" t="s">
        <v>51</v>
      </c>
      <c r="C7" s="31" t="s">
        <v>14</v>
      </c>
      <c r="D7" s="31">
        <v>205</v>
      </c>
      <c r="E7" s="31"/>
      <c r="F7" s="31"/>
      <c r="G7" s="45">
        <v>205</v>
      </c>
      <c r="H7" s="30"/>
      <c r="I7" s="33"/>
    </row>
    <row r="8" spans="1:9" s="18" customFormat="1" ht="12.75" thickBot="1">
      <c r="A8" s="34"/>
      <c r="B8" s="35" t="s">
        <v>30</v>
      </c>
      <c r="C8" s="36" t="s">
        <v>14</v>
      </c>
      <c r="D8" s="36">
        <v>182</v>
      </c>
      <c r="E8" s="36">
        <v>8</v>
      </c>
      <c r="F8" s="36">
        <v>6</v>
      </c>
      <c r="G8" s="46">
        <v>182</v>
      </c>
      <c r="H8" s="35">
        <v>401</v>
      </c>
      <c r="I8" s="38">
        <v>193.5</v>
      </c>
    </row>
    <row r="9" spans="1:9" s="18" customFormat="1" ht="12">
      <c r="A9" s="29" t="s">
        <v>21</v>
      </c>
      <c r="B9" s="30" t="s">
        <v>136</v>
      </c>
      <c r="C9" s="31" t="s">
        <v>17</v>
      </c>
      <c r="D9" s="31">
        <v>154</v>
      </c>
      <c r="E9" s="31"/>
      <c r="F9" s="31">
        <v>10</v>
      </c>
      <c r="G9" s="45">
        <v>154</v>
      </c>
      <c r="H9" s="30"/>
      <c r="I9" s="33"/>
    </row>
    <row r="10" spans="1:9" s="18" customFormat="1" ht="12.75" thickBot="1">
      <c r="A10" s="34"/>
      <c r="B10" s="35" t="s">
        <v>16</v>
      </c>
      <c r="C10" s="36" t="s">
        <v>17</v>
      </c>
      <c r="D10" s="36">
        <v>223</v>
      </c>
      <c r="E10" s="36"/>
      <c r="F10" s="36">
        <v>9</v>
      </c>
      <c r="G10" s="46">
        <v>223</v>
      </c>
      <c r="H10" s="35">
        <v>396</v>
      </c>
      <c r="I10" s="38">
        <v>188.5</v>
      </c>
    </row>
    <row r="11" spans="1:9" s="18" customFormat="1" ht="12">
      <c r="A11" s="29" t="s">
        <v>23</v>
      </c>
      <c r="B11" s="30" t="s">
        <v>34</v>
      </c>
      <c r="C11" s="31" t="s">
        <v>17</v>
      </c>
      <c r="D11" s="31">
        <v>184</v>
      </c>
      <c r="E11" s="31"/>
      <c r="F11" s="31"/>
      <c r="G11" s="45">
        <v>184</v>
      </c>
      <c r="H11" s="30"/>
      <c r="I11" s="33"/>
    </row>
    <row r="12" spans="1:9" s="18" customFormat="1" ht="12.75" thickBot="1">
      <c r="A12" s="34"/>
      <c r="B12" s="35" t="s">
        <v>86</v>
      </c>
      <c r="C12" s="36" t="s">
        <v>17</v>
      </c>
      <c r="D12" s="36">
        <v>187</v>
      </c>
      <c r="E12" s="36"/>
      <c r="F12" s="36">
        <v>2</v>
      </c>
      <c r="G12" s="46">
        <v>187</v>
      </c>
      <c r="H12" s="35">
        <v>373</v>
      </c>
      <c r="I12" s="38">
        <v>185.5</v>
      </c>
    </row>
    <row r="13" spans="1:9" s="18" customFormat="1" ht="12">
      <c r="A13" s="29" t="s">
        <v>25</v>
      </c>
      <c r="B13" s="30" t="s">
        <v>19</v>
      </c>
      <c r="C13" s="31" t="s">
        <v>20</v>
      </c>
      <c r="D13" s="31">
        <v>185</v>
      </c>
      <c r="E13" s="31"/>
      <c r="F13" s="31">
        <v>4</v>
      </c>
      <c r="G13" s="45">
        <v>185</v>
      </c>
      <c r="H13" s="30"/>
      <c r="I13" s="33"/>
    </row>
    <row r="14" spans="1:9" s="18" customFormat="1" ht="12.75" thickBot="1">
      <c r="A14" s="34"/>
      <c r="B14" s="35" t="s">
        <v>46</v>
      </c>
      <c r="C14" s="36" t="s">
        <v>20</v>
      </c>
      <c r="D14" s="36">
        <v>147</v>
      </c>
      <c r="E14" s="36"/>
      <c r="F14" s="36">
        <v>10</v>
      </c>
      <c r="G14" s="46">
        <v>147</v>
      </c>
      <c r="H14" s="35">
        <v>346</v>
      </c>
      <c r="I14" s="38">
        <v>166</v>
      </c>
    </row>
    <row r="15" spans="1:9" s="18" customFormat="1" ht="12">
      <c r="A15" s="29" t="s">
        <v>27</v>
      </c>
      <c r="B15" s="30" t="s">
        <v>53</v>
      </c>
      <c r="C15" s="31" t="s">
        <v>54</v>
      </c>
      <c r="D15" s="31">
        <v>190</v>
      </c>
      <c r="E15" s="31"/>
      <c r="F15" s="31"/>
      <c r="G15" s="45">
        <v>190</v>
      </c>
      <c r="H15" s="30"/>
      <c r="I15" s="33"/>
    </row>
    <row r="16" spans="1:9" s="18" customFormat="1" ht="12.75" thickBot="1">
      <c r="A16" s="34"/>
      <c r="B16" s="35" t="s">
        <v>98</v>
      </c>
      <c r="C16" s="36" t="s">
        <v>54</v>
      </c>
      <c r="D16" s="36">
        <v>149</v>
      </c>
      <c r="E16" s="36"/>
      <c r="F16" s="36">
        <v>1</v>
      </c>
      <c r="G16" s="46">
        <v>149</v>
      </c>
      <c r="H16" s="35">
        <v>340</v>
      </c>
      <c r="I16" s="38">
        <v>169.5</v>
      </c>
    </row>
    <row r="17" spans="1:9" s="18" customFormat="1" ht="12">
      <c r="A17" s="29" t="s">
        <v>29</v>
      </c>
      <c r="B17" s="30" t="s">
        <v>88</v>
      </c>
      <c r="C17" s="31" t="s">
        <v>17</v>
      </c>
      <c r="D17" s="31">
        <v>145</v>
      </c>
      <c r="E17" s="31"/>
      <c r="F17" s="31">
        <v>1</v>
      </c>
      <c r="G17" s="45">
        <v>145</v>
      </c>
      <c r="H17" s="30"/>
      <c r="I17" s="33"/>
    </row>
    <row r="18" spans="1:9" s="18" customFormat="1" ht="12.75" thickBot="1">
      <c r="A18" s="34"/>
      <c r="B18" s="35" t="s">
        <v>197</v>
      </c>
      <c r="C18" s="36" t="s">
        <v>17</v>
      </c>
      <c r="D18" s="36">
        <v>158</v>
      </c>
      <c r="E18" s="36"/>
      <c r="F18" s="36"/>
      <c r="G18" s="46">
        <v>158</v>
      </c>
      <c r="H18" s="35">
        <v>304</v>
      </c>
      <c r="I18" s="38">
        <v>151.5</v>
      </c>
    </row>
    <row r="20" ht="14.25" thickBot="1"/>
    <row r="21" spans="1:9" ht="27.75" thickBot="1">
      <c r="A21" s="25" t="s">
        <v>193</v>
      </c>
      <c r="B21" s="26" t="s">
        <v>0</v>
      </c>
      <c r="C21" s="26" t="s">
        <v>1</v>
      </c>
      <c r="D21" s="26" t="s">
        <v>192</v>
      </c>
      <c r="E21" s="26" t="s">
        <v>241</v>
      </c>
      <c r="F21" s="26" t="s">
        <v>243</v>
      </c>
      <c r="G21" s="27" t="s">
        <v>242</v>
      </c>
      <c r="H21" s="26" t="s">
        <v>10</v>
      </c>
      <c r="I21" s="28" t="s">
        <v>245</v>
      </c>
    </row>
    <row r="22" spans="1:9" s="18" customFormat="1" ht="12">
      <c r="A22" s="29" t="s">
        <v>12</v>
      </c>
      <c r="B22" s="30" t="s">
        <v>68</v>
      </c>
      <c r="C22" s="31" t="s">
        <v>20</v>
      </c>
      <c r="D22" s="31">
        <v>176</v>
      </c>
      <c r="E22" s="31"/>
      <c r="F22" s="31">
        <v>7</v>
      </c>
      <c r="G22" s="45">
        <v>176</v>
      </c>
      <c r="H22" s="30"/>
      <c r="I22" s="33"/>
    </row>
    <row r="23" spans="1:9" s="18" customFormat="1" ht="12.75" thickBot="1">
      <c r="A23" s="34"/>
      <c r="B23" s="35" t="s">
        <v>24</v>
      </c>
      <c r="C23" s="36" t="s">
        <v>20</v>
      </c>
      <c r="D23" s="36">
        <v>192</v>
      </c>
      <c r="E23" s="36"/>
      <c r="F23" s="36">
        <v>3</v>
      </c>
      <c r="G23" s="46">
        <v>192</v>
      </c>
      <c r="H23" s="35">
        <v>378</v>
      </c>
      <c r="I23" s="38">
        <v>184</v>
      </c>
    </row>
    <row r="24" spans="1:9" s="18" customFormat="1" ht="12">
      <c r="A24" s="29" t="s">
        <v>21</v>
      </c>
      <c r="B24" s="30" t="s">
        <v>136</v>
      </c>
      <c r="C24" s="31" t="s">
        <v>17</v>
      </c>
      <c r="D24" s="31">
        <v>199</v>
      </c>
      <c r="E24" s="31"/>
      <c r="F24" s="31">
        <v>10</v>
      </c>
      <c r="G24" s="45">
        <v>199</v>
      </c>
      <c r="H24" s="30"/>
      <c r="I24" s="33"/>
    </row>
    <row r="25" spans="1:9" s="18" customFormat="1" ht="12.75" thickBot="1">
      <c r="A25" s="34"/>
      <c r="B25" s="35" t="s">
        <v>16</v>
      </c>
      <c r="C25" s="36" t="s">
        <v>17</v>
      </c>
      <c r="D25" s="36">
        <v>183</v>
      </c>
      <c r="E25" s="36"/>
      <c r="F25" s="36">
        <v>9</v>
      </c>
      <c r="G25" s="46">
        <v>183</v>
      </c>
      <c r="H25" s="35">
        <v>401</v>
      </c>
      <c r="I25" s="38">
        <v>191</v>
      </c>
    </row>
    <row r="26" spans="1:9" s="18" customFormat="1" ht="12">
      <c r="A26" s="29" t="s">
        <v>15</v>
      </c>
      <c r="B26" s="30" t="s">
        <v>66</v>
      </c>
      <c r="C26" s="31" t="s">
        <v>20</v>
      </c>
      <c r="D26" s="31">
        <v>191</v>
      </c>
      <c r="E26" s="31"/>
      <c r="F26" s="31">
        <v>10</v>
      </c>
      <c r="G26" s="45">
        <v>191</v>
      </c>
      <c r="H26" s="30"/>
      <c r="I26" s="33"/>
    </row>
    <row r="27" spans="1:9" s="18" customFormat="1" ht="12.75" thickBot="1">
      <c r="A27" s="34"/>
      <c r="B27" s="35" t="s">
        <v>72</v>
      </c>
      <c r="C27" s="36" t="s">
        <v>20</v>
      </c>
      <c r="D27" s="36">
        <v>170</v>
      </c>
      <c r="E27" s="36"/>
      <c r="F27" s="36"/>
      <c r="G27" s="46">
        <v>170</v>
      </c>
      <c r="H27" s="35">
        <v>371</v>
      </c>
      <c r="I27" s="38">
        <v>180.5</v>
      </c>
    </row>
    <row r="28" spans="1:9" s="18" customFormat="1" ht="12">
      <c r="A28" s="29" t="s">
        <v>18</v>
      </c>
      <c r="B28" s="30" t="s">
        <v>51</v>
      </c>
      <c r="C28" s="31" t="s">
        <v>14</v>
      </c>
      <c r="D28" s="31">
        <v>172</v>
      </c>
      <c r="E28" s="31"/>
      <c r="F28" s="31"/>
      <c r="G28" s="45">
        <v>172</v>
      </c>
      <c r="H28" s="30"/>
      <c r="I28" s="33"/>
    </row>
    <row r="29" spans="1:9" s="18" customFormat="1" ht="12.75" thickBot="1">
      <c r="A29" s="34"/>
      <c r="B29" s="35" t="s">
        <v>30</v>
      </c>
      <c r="C29" s="36" t="s">
        <v>14</v>
      </c>
      <c r="D29" s="36">
        <v>195</v>
      </c>
      <c r="E29" s="36">
        <v>8</v>
      </c>
      <c r="F29" s="36">
        <v>6</v>
      </c>
      <c r="G29" s="46">
        <v>195</v>
      </c>
      <c r="H29" s="35">
        <v>381</v>
      </c>
      <c r="I29" s="38">
        <v>183.5</v>
      </c>
    </row>
    <row r="31" ht="14.25" thickBot="1"/>
    <row r="32" spans="1:9" ht="27.75" thickBot="1">
      <c r="A32" s="25" t="s">
        <v>195</v>
      </c>
      <c r="B32" s="26" t="s">
        <v>0</v>
      </c>
      <c r="C32" s="26" t="s">
        <v>1</v>
      </c>
      <c r="D32" s="26" t="s">
        <v>192</v>
      </c>
      <c r="E32" s="26" t="s">
        <v>241</v>
      </c>
      <c r="F32" s="26" t="s">
        <v>243</v>
      </c>
      <c r="G32" s="27" t="s">
        <v>242</v>
      </c>
      <c r="H32" s="26" t="s">
        <v>10</v>
      </c>
      <c r="I32" s="28" t="s">
        <v>245</v>
      </c>
    </row>
    <row r="33" spans="1:9" s="18" customFormat="1" ht="12">
      <c r="A33" s="29" t="s">
        <v>12</v>
      </c>
      <c r="B33" s="30" t="s">
        <v>51</v>
      </c>
      <c r="C33" s="31" t="s">
        <v>14</v>
      </c>
      <c r="D33" s="31">
        <v>199</v>
      </c>
      <c r="E33" s="31"/>
      <c r="F33" s="31"/>
      <c r="G33" s="45">
        <v>199</v>
      </c>
      <c r="H33" s="30"/>
      <c r="I33" s="33"/>
    </row>
    <row r="34" spans="1:9" s="18" customFormat="1" ht="12.75" thickBot="1">
      <c r="A34" s="34"/>
      <c r="B34" s="35" t="s">
        <v>30</v>
      </c>
      <c r="C34" s="36" t="s">
        <v>14</v>
      </c>
      <c r="D34" s="36">
        <v>172</v>
      </c>
      <c r="E34" s="36">
        <v>8</v>
      </c>
      <c r="F34" s="36">
        <v>6</v>
      </c>
      <c r="G34" s="46">
        <v>172</v>
      </c>
      <c r="H34" s="35">
        <v>385</v>
      </c>
      <c r="I34" s="38">
        <v>185.5</v>
      </c>
    </row>
    <row r="35" spans="1:9" s="18" customFormat="1" ht="12">
      <c r="A35" s="29" t="s">
        <v>15</v>
      </c>
      <c r="B35" s="30" t="s">
        <v>136</v>
      </c>
      <c r="C35" s="31" t="s">
        <v>17</v>
      </c>
      <c r="D35" s="31">
        <v>135</v>
      </c>
      <c r="E35" s="31"/>
      <c r="F35" s="31">
        <v>10</v>
      </c>
      <c r="G35" s="45">
        <v>135</v>
      </c>
      <c r="H35" s="30"/>
      <c r="I35" s="33"/>
    </row>
    <row r="36" spans="1:9" s="18" customFormat="1" ht="12.75" thickBot="1">
      <c r="A36" s="34"/>
      <c r="B36" s="35" t="s">
        <v>16</v>
      </c>
      <c r="C36" s="36" t="s">
        <v>17</v>
      </c>
      <c r="D36" s="36">
        <v>170</v>
      </c>
      <c r="E36" s="36"/>
      <c r="F36" s="36">
        <v>9</v>
      </c>
      <c r="G36" s="46">
        <v>170</v>
      </c>
      <c r="H36" s="35">
        <v>324</v>
      </c>
      <c r="I36" s="38">
        <v>152.5</v>
      </c>
    </row>
    <row r="37" spans="1:9" s="18" customFormat="1" ht="12">
      <c r="A37" s="29" t="s">
        <v>18</v>
      </c>
      <c r="B37" s="30" t="s">
        <v>66</v>
      </c>
      <c r="C37" s="31" t="s">
        <v>20</v>
      </c>
      <c r="D37" s="31">
        <v>192</v>
      </c>
      <c r="E37" s="31"/>
      <c r="F37" s="31">
        <v>10</v>
      </c>
      <c r="G37" s="45">
        <v>192</v>
      </c>
      <c r="H37" s="30"/>
      <c r="I37" s="33"/>
    </row>
    <row r="38" spans="1:9" s="18" customFormat="1" ht="12.75" thickBot="1">
      <c r="A38" s="34"/>
      <c r="B38" s="35" t="s">
        <v>72</v>
      </c>
      <c r="C38" s="36" t="s">
        <v>20</v>
      </c>
      <c r="D38" s="36">
        <v>198</v>
      </c>
      <c r="E38" s="36"/>
      <c r="F38" s="36"/>
      <c r="G38" s="46">
        <v>198</v>
      </c>
      <c r="H38" s="35">
        <v>400</v>
      </c>
      <c r="I38" s="38">
        <v>195</v>
      </c>
    </row>
    <row r="39" spans="1:9" s="18" customFormat="1" ht="12">
      <c r="A39" s="29" t="s">
        <v>21</v>
      </c>
      <c r="B39" s="30" t="s">
        <v>68</v>
      </c>
      <c r="C39" s="31" t="s">
        <v>20</v>
      </c>
      <c r="D39" s="31">
        <v>182</v>
      </c>
      <c r="E39" s="31"/>
      <c r="F39" s="31">
        <v>7</v>
      </c>
      <c r="G39" s="45">
        <v>182</v>
      </c>
      <c r="H39" s="30"/>
      <c r="I39" s="33"/>
    </row>
    <row r="40" spans="1:9" s="18" customFormat="1" ht="12.75" thickBot="1">
      <c r="A40" s="34"/>
      <c r="B40" s="35" t="s">
        <v>24</v>
      </c>
      <c r="C40" s="36" t="s">
        <v>20</v>
      </c>
      <c r="D40" s="36">
        <v>199</v>
      </c>
      <c r="E40" s="36"/>
      <c r="F40" s="36">
        <v>3</v>
      </c>
      <c r="G40" s="46">
        <v>199</v>
      </c>
      <c r="H40" s="35">
        <v>391</v>
      </c>
      <c r="I40" s="38">
        <v>190.5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M86"/>
  <sheetViews>
    <sheetView workbookViewId="0" topLeftCell="A1">
      <selection activeCell="N1" sqref="N1"/>
    </sheetView>
  </sheetViews>
  <sheetFormatPr defaultColWidth="8.796875" defaultRowHeight="14.25"/>
  <cols>
    <col min="1" max="1" width="5.19921875" style="8" customWidth="1"/>
    <col min="2" max="2" width="20.69921875" style="0" customWidth="1"/>
    <col min="3" max="3" width="8.69921875" style="8" customWidth="1"/>
    <col min="4" max="9" width="5.8984375" style="8" customWidth="1"/>
    <col min="10" max="10" width="7.796875" style="8" customWidth="1"/>
    <col min="11" max="11" width="7.796875" style="10" customWidth="1"/>
    <col min="12" max="12" width="7.796875" style="8" customWidth="1"/>
    <col min="13" max="13" width="7.796875" style="10" customWidth="1"/>
  </cols>
  <sheetData>
    <row r="1" spans="1:13" s="5" customFormat="1" ht="25.5" customHeight="1" thickBot="1">
      <c r="A1" s="11" t="s">
        <v>236</v>
      </c>
      <c r="C1" s="7"/>
      <c r="D1" s="7"/>
      <c r="E1" s="7"/>
      <c r="F1" s="7"/>
      <c r="G1" s="7"/>
      <c r="H1" s="7"/>
      <c r="I1" s="7"/>
      <c r="J1" s="7"/>
      <c r="K1" s="9"/>
      <c r="L1" s="7"/>
      <c r="M1" s="9"/>
    </row>
    <row r="2" spans="1:13" s="14" customFormat="1" ht="27.75" thickBot="1">
      <c r="A2" s="39" t="s">
        <v>240</v>
      </c>
      <c r="B2" s="40" t="s">
        <v>0</v>
      </c>
      <c r="C2" s="40" t="s">
        <v>1</v>
      </c>
      <c r="D2" s="40" t="s">
        <v>2</v>
      </c>
      <c r="E2" s="40" t="s">
        <v>3</v>
      </c>
      <c r="F2" s="40" t="s">
        <v>4</v>
      </c>
      <c r="G2" s="40" t="s">
        <v>5</v>
      </c>
      <c r="H2" s="40" t="s">
        <v>241</v>
      </c>
      <c r="I2" s="40" t="s">
        <v>243</v>
      </c>
      <c r="J2" s="40" t="s">
        <v>10</v>
      </c>
      <c r="K2" s="41" t="s">
        <v>242</v>
      </c>
      <c r="L2" s="40" t="s">
        <v>244</v>
      </c>
      <c r="M2" s="42" t="s">
        <v>242</v>
      </c>
    </row>
    <row r="3" spans="1:13" s="18" customFormat="1" ht="12">
      <c r="A3" s="29" t="s">
        <v>12</v>
      </c>
      <c r="B3" s="30" t="s">
        <v>142</v>
      </c>
      <c r="C3" s="31" t="s">
        <v>20</v>
      </c>
      <c r="D3" s="31">
        <v>214</v>
      </c>
      <c r="E3" s="31">
        <v>158</v>
      </c>
      <c r="F3" s="31">
        <v>193</v>
      </c>
      <c r="G3" s="31">
        <v>140</v>
      </c>
      <c r="H3" s="31"/>
      <c r="I3" s="31"/>
      <c r="J3" s="31">
        <v>705</v>
      </c>
      <c r="K3" s="32">
        <v>176.25</v>
      </c>
      <c r="L3" s="31"/>
      <c r="M3" s="33"/>
    </row>
    <row r="4" spans="1:13" s="18" customFormat="1" ht="12">
      <c r="A4" s="43"/>
      <c r="B4" s="16" t="s">
        <v>19</v>
      </c>
      <c r="C4" s="15" t="s">
        <v>20</v>
      </c>
      <c r="D4" s="15">
        <v>173</v>
      </c>
      <c r="E4" s="15">
        <v>213</v>
      </c>
      <c r="F4" s="15">
        <v>215</v>
      </c>
      <c r="G4" s="15">
        <v>212</v>
      </c>
      <c r="H4" s="15"/>
      <c r="I4" s="15">
        <v>16</v>
      </c>
      <c r="J4" s="15">
        <v>829</v>
      </c>
      <c r="K4" s="17">
        <v>203.25</v>
      </c>
      <c r="L4" s="15"/>
      <c r="M4" s="44"/>
    </row>
    <row r="5" spans="1:13" s="18" customFormat="1" ht="12.75" thickBot="1">
      <c r="A5" s="34"/>
      <c r="B5" s="35" t="s">
        <v>209</v>
      </c>
      <c r="C5" s="36" t="s">
        <v>20</v>
      </c>
      <c r="D5" s="36">
        <v>190</v>
      </c>
      <c r="E5" s="36">
        <v>181</v>
      </c>
      <c r="F5" s="36">
        <v>220</v>
      </c>
      <c r="G5" s="36">
        <v>203</v>
      </c>
      <c r="H5" s="36"/>
      <c r="I5" s="36">
        <v>40</v>
      </c>
      <c r="J5" s="36">
        <v>834</v>
      </c>
      <c r="K5" s="37">
        <v>198.5</v>
      </c>
      <c r="L5" s="36">
        <v>2368</v>
      </c>
      <c r="M5" s="38">
        <v>192.66666666666666</v>
      </c>
    </row>
    <row r="6" spans="1:13" s="18" customFormat="1" ht="12">
      <c r="A6" s="29" t="s">
        <v>210</v>
      </c>
      <c r="B6" s="30" t="s">
        <v>100</v>
      </c>
      <c r="C6" s="31" t="s">
        <v>20</v>
      </c>
      <c r="D6" s="31">
        <v>168</v>
      </c>
      <c r="E6" s="31">
        <v>242</v>
      </c>
      <c r="F6" s="31">
        <v>182</v>
      </c>
      <c r="G6" s="31">
        <v>190</v>
      </c>
      <c r="H6" s="31"/>
      <c r="I6" s="31">
        <v>48</v>
      </c>
      <c r="J6" s="31">
        <v>830</v>
      </c>
      <c r="K6" s="32">
        <v>195.5</v>
      </c>
      <c r="L6" s="31"/>
      <c r="M6" s="33"/>
    </row>
    <row r="7" spans="1:13" s="18" customFormat="1" ht="12">
      <c r="A7" s="43"/>
      <c r="B7" s="16" t="s">
        <v>58</v>
      </c>
      <c r="C7" s="15" t="s">
        <v>20</v>
      </c>
      <c r="D7" s="15">
        <v>151</v>
      </c>
      <c r="E7" s="15">
        <v>136</v>
      </c>
      <c r="F7" s="15">
        <v>171</v>
      </c>
      <c r="G7" s="15">
        <v>169</v>
      </c>
      <c r="H7" s="15"/>
      <c r="I7" s="15">
        <v>60</v>
      </c>
      <c r="J7" s="15">
        <v>687</v>
      </c>
      <c r="K7" s="17">
        <v>156.75</v>
      </c>
      <c r="L7" s="15"/>
      <c r="M7" s="44"/>
    </row>
    <row r="8" spans="1:13" s="18" customFormat="1" ht="12.75" thickBot="1">
      <c r="A8" s="34"/>
      <c r="B8" s="35" t="s">
        <v>36</v>
      </c>
      <c r="C8" s="36" t="s">
        <v>20</v>
      </c>
      <c r="D8" s="36">
        <v>194</v>
      </c>
      <c r="E8" s="36">
        <v>197</v>
      </c>
      <c r="F8" s="36">
        <v>210</v>
      </c>
      <c r="G8" s="36">
        <v>244</v>
      </c>
      <c r="H8" s="36"/>
      <c r="I8" s="36"/>
      <c r="J8" s="36">
        <v>845</v>
      </c>
      <c r="K8" s="37">
        <v>211.25</v>
      </c>
      <c r="L8" s="36">
        <v>2362</v>
      </c>
      <c r="M8" s="38">
        <v>187.83333333333334</v>
      </c>
    </row>
    <row r="9" spans="1:13" s="18" customFormat="1" ht="12">
      <c r="A9" s="29" t="s">
        <v>18</v>
      </c>
      <c r="B9" s="30" t="s">
        <v>66</v>
      </c>
      <c r="C9" s="31" t="s">
        <v>20</v>
      </c>
      <c r="D9" s="31">
        <v>110</v>
      </c>
      <c r="E9" s="31">
        <v>156</v>
      </c>
      <c r="F9" s="31">
        <v>165</v>
      </c>
      <c r="G9" s="31">
        <v>181</v>
      </c>
      <c r="H9" s="31"/>
      <c r="I9" s="31">
        <v>40</v>
      </c>
      <c r="J9" s="31">
        <v>652</v>
      </c>
      <c r="K9" s="32">
        <v>153</v>
      </c>
      <c r="L9" s="31"/>
      <c r="M9" s="33"/>
    </row>
    <row r="10" spans="1:13" s="18" customFormat="1" ht="12">
      <c r="A10" s="43"/>
      <c r="B10" s="16" t="s">
        <v>72</v>
      </c>
      <c r="C10" s="15" t="s">
        <v>20</v>
      </c>
      <c r="D10" s="15">
        <v>186</v>
      </c>
      <c r="E10" s="15">
        <v>184</v>
      </c>
      <c r="F10" s="15">
        <v>224</v>
      </c>
      <c r="G10" s="15">
        <v>193</v>
      </c>
      <c r="H10" s="15"/>
      <c r="I10" s="15"/>
      <c r="J10" s="15">
        <v>787</v>
      </c>
      <c r="K10" s="17">
        <v>196.75</v>
      </c>
      <c r="L10" s="15"/>
      <c r="M10" s="44"/>
    </row>
    <row r="11" spans="1:13" s="18" customFormat="1" ht="12.75" thickBot="1">
      <c r="A11" s="34"/>
      <c r="B11" s="35" t="s">
        <v>82</v>
      </c>
      <c r="C11" s="36" t="s">
        <v>20</v>
      </c>
      <c r="D11" s="36">
        <v>204</v>
      </c>
      <c r="E11" s="36">
        <v>216</v>
      </c>
      <c r="F11" s="36">
        <v>223</v>
      </c>
      <c r="G11" s="36">
        <v>209</v>
      </c>
      <c r="H11" s="36">
        <v>32</v>
      </c>
      <c r="I11" s="36"/>
      <c r="J11" s="36">
        <v>884</v>
      </c>
      <c r="K11" s="37">
        <v>213</v>
      </c>
      <c r="L11" s="36">
        <v>2323</v>
      </c>
      <c r="M11" s="38">
        <v>187.58333333333334</v>
      </c>
    </row>
    <row r="12" spans="1:13" s="18" customFormat="1" ht="12">
      <c r="A12" s="29" t="s">
        <v>21</v>
      </c>
      <c r="B12" s="30" t="s">
        <v>56</v>
      </c>
      <c r="C12" s="31" t="s">
        <v>20</v>
      </c>
      <c r="D12" s="31">
        <v>227</v>
      </c>
      <c r="E12" s="31">
        <v>207</v>
      </c>
      <c r="F12" s="31">
        <v>194</v>
      </c>
      <c r="G12" s="31">
        <v>233</v>
      </c>
      <c r="H12" s="31"/>
      <c r="I12" s="31"/>
      <c r="J12" s="31">
        <v>861</v>
      </c>
      <c r="K12" s="32">
        <v>215.25</v>
      </c>
      <c r="L12" s="31"/>
      <c r="M12" s="33"/>
    </row>
    <row r="13" spans="1:13" s="18" customFormat="1" ht="12">
      <c r="A13" s="43"/>
      <c r="B13" s="16" t="s">
        <v>92</v>
      </c>
      <c r="C13" s="15" t="s">
        <v>20</v>
      </c>
      <c r="D13" s="15">
        <v>159</v>
      </c>
      <c r="E13" s="15">
        <v>168</v>
      </c>
      <c r="F13" s="15">
        <v>181</v>
      </c>
      <c r="G13" s="15">
        <v>171</v>
      </c>
      <c r="H13" s="15"/>
      <c r="I13" s="15"/>
      <c r="J13" s="15">
        <v>679</v>
      </c>
      <c r="K13" s="17">
        <v>169.75</v>
      </c>
      <c r="L13" s="15"/>
      <c r="M13" s="44"/>
    </row>
    <row r="14" spans="1:13" s="18" customFormat="1" ht="12.75" thickBot="1">
      <c r="A14" s="34"/>
      <c r="B14" s="35" t="s">
        <v>144</v>
      </c>
      <c r="C14" s="36" t="s">
        <v>20</v>
      </c>
      <c r="D14" s="36">
        <v>215</v>
      </c>
      <c r="E14" s="36">
        <v>210</v>
      </c>
      <c r="F14" s="36">
        <v>145</v>
      </c>
      <c r="G14" s="36">
        <v>193</v>
      </c>
      <c r="H14" s="36"/>
      <c r="I14" s="36"/>
      <c r="J14" s="36">
        <v>763</v>
      </c>
      <c r="K14" s="37">
        <v>190.75</v>
      </c>
      <c r="L14" s="36">
        <v>2303</v>
      </c>
      <c r="M14" s="38">
        <v>191.91666666666666</v>
      </c>
    </row>
    <row r="15" spans="1:13" s="18" customFormat="1" ht="12">
      <c r="A15" s="29" t="s">
        <v>23</v>
      </c>
      <c r="B15" s="30" t="s">
        <v>136</v>
      </c>
      <c r="C15" s="31" t="s">
        <v>17</v>
      </c>
      <c r="D15" s="31">
        <v>147</v>
      </c>
      <c r="E15" s="31">
        <v>154</v>
      </c>
      <c r="F15" s="31">
        <v>213</v>
      </c>
      <c r="G15" s="31">
        <v>163</v>
      </c>
      <c r="H15" s="31"/>
      <c r="I15" s="31">
        <v>40</v>
      </c>
      <c r="J15" s="31">
        <v>717</v>
      </c>
      <c r="K15" s="32">
        <v>169.25</v>
      </c>
      <c r="L15" s="31"/>
      <c r="M15" s="33"/>
    </row>
    <row r="16" spans="1:13" s="18" customFormat="1" ht="12">
      <c r="A16" s="43"/>
      <c r="B16" s="16" t="s">
        <v>80</v>
      </c>
      <c r="C16" s="15" t="s">
        <v>17</v>
      </c>
      <c r="D16" s="15">
        <v>170</v>
      </c>
      <c r="E16" s="15">
        <v>190</v>
      </c>
      <c r="F16" s="15">
        <v>149</v>
      </c>
      <c r="G16" s="15">
        <v>164</v>
      </c>
      <c r="H16" s="15"/>
      <c r="I16" s="15">
        <v>60</v>
      </c>
      <c r="J16" s="15">
        <v>733</v>
      </c>
      <c r="K16" s="17">
        <v>168.25</v>
      </c>
      <c r="L16" s="15"/>
      <c r="M16" s="44"/>
    </row>
    <row r="17" spans="1:13" s="18" customFormat="1" ht="12.75" thickBot="1">
      <c r="A17" s="34"/>
      <c r="B17" s="35" t="s">
        <v>16</v>
      </c>
      <c r="C17" s="36" t="s">
        <v>17</v>
      </c>
      <c r="D17" s="36">
        <v>173</v>
      </c>
      <c r="E17" s="36">
        <v>191</v>
      </c>
      <c r="F17" s="36">
        <v>236</v>
      </c>
      <c r="G17" s="36">
        <v>214</v>
      </c>
      <c r="H17" s="36"/>
      <c r="I17" s="36">
        <v>36</v>
      </c>
      <c r="J17" s="36">
        <v>850</v>
      </c>
      <c r="K17" s="37">
        <v>203.5</v>
      </c>
      <c r="L17" s="36">
        <v>2300</v>
      </c>
      <c r="M17" s="38">
        <v>180.33333333333334</v>
      </c>
    </row>
    <row r="18" spans="1:13" s="18" customFormat="1" ht="12">
      <c r="A18" s="29" t="s">
        <v>25</v>
      </c>
      <c r="B18" s="30" t="s">
        <v>28</v>
      </c>
      <c r="C18" s="31" t="s">
        <v>20</v>
      </c>
      <c r="D18" s="31">
        <v>219</v>
      </c>
      <c r="E18" s="31">
        <v>178</v>
      </c>
      <c r="F18" s="31">
        <v>205</v>
      </c>
      <c r="G18" s="31">
        <v>191</v>
      </c>
      <c r="H18" s="31"/>
      <c r="I18" s="31">
        <v>48</v>
      </c>
      <c r="J18" s="31">
        <v>841</v>
      </c>
      <c r="K18" s="32">
        <v>198.25</v>
      </c>
      <c r="L18" s="31"/>
      <c r="M18" s="33"/>
    </row>
    <row r="19" spans="1:13" s="18" customFormat="1" ht="12">
      <c r="A19" s="43"/>
      <c r="B19" s="16" t="s">
        <v>152</v>
      </c>
      <c r="C19" s="15" t="s">
        <v>20</v>
      </c>
      <c r="D19" s="15">
        <v>120</v>
      </c>
      <c r="E19" s="15">
        <v>154</v>
      </c>
      <c r="F19" s="15">
        <v>164</v>
      </c>
      <c r="G19" s="15">
        <v>146</v>
      </c>
      <c r="H19" s="15">
        <v>32</v>
      </c>
      <c r="I19" s="15">
        <v>44</v>
      </c>
      <c r="J19" s="15">
        <v>660</v>
      </c>
      <c r="K19" s="17">
        <v>146</v>
      </c>
      <c r="L19" s="15"/>
      <c r="M19" s="44"/>
    </row>
    <row r="20" spans="1:13" s="18" customFormat="1" ht="12.75" thickBot="1">
      <c r="A20" s="34"/>
      <c r="B20" s="35" t="s">
        <v>60</v>
      </c>
      <c r="C20" s="36" t="s">
        <v>20</v>
      </c>
      <c r="D20" s="36">
        <v>168</v>
      </c>
      <c r="E20" s="36">
        <v>188</v>
      </c>
      <c r="F20" s="36">
        <v>137</v>
      </c>
      <c r="G20" s="36">
        <v>180</v>
      </c>
      <c r="H20" s="36"/>
      <c r="I20" s="36">
        <v>68</v>
      </c>
      <c r="J20" s="36">
        <v>741</v>
      </c>
      <c r="K20" s="37">
        <v>168.25</v>
      </c>
      <c r="L20" s="36">
        <v>2242</v>
      </c>
      <c r="M20" s="38">
        <v>170.83333333333334</v>
      </c>
    </row>
    <row r="21" spans="1:13" s="18" customFormat="1" ht="12">
      <c r="A21" s="29" t="s">
        <v>27</v>
      </c>
      <c r="B21" s="30" t="s">
        <v>201</v>
      </c>
      <c r="C21" s="31" t="s">
        <v>20</v>
      </c>
      <c r="D21" s="31">
        <v>164</v>
      </c>
      <c r="E21" s="31">
        <v>180</v>
      </c>
      <c r="F21" s="31">
        <v>167</v>
      </c>
      <c r="G21" s="31">
        <v>162</v>
      </c>
      <c r="H21" s="31"/>
      <c r="I21" s="31">
        <v>16</v>
      </c>
      <c r="J21" s="31">
        <v>689</v>
      </c>
      <c r="K21" s="32">
        <v>168.25</v>
      </c>
      <c r="L21" s="31"/>
      <c r="M21" s="33"/>
    </row>
    <row r="22" spans="1:13" s="18" customFormat="1" ht="12">
      <c r="A22" s="43"/>
      <c r="B22" s="16" t="s">
        <v>62</v>
      </c>
      <c r="C22" s="15" t="s">
        <v>20</v>
      </c>
      <c r="D22" s="15">
        <v>157</v>
      </c>
      <c r="E22" s="15">
        <v>210</v>
      </c>
      <c r="F22" s="15">
        <v>175</v>
      </c>
      <c r="G22" s="15">
        <v>202</v>
      </c>
      <c r="H22" s="15">
        <v>32</v>
      </c>
      <c r="I22" s="15">
        <v>12</v>
      </c>
      <c r="J22" s="15">
        <v>788</v>
      </c>
      <c r="K22" s="17">
        <v>186</v>
      </c>
      <c r="L22" s="15"/>
      <c r="M22" s="44"/>
    </row>
    <row r="23" spans="1:13" s="18" customFormat="1" ht="12.75" thickBot="1">
      <c r="A23" s="34"/>
      <c r="B23" s="35" t="s">
        <v>48</v>
      </c>
      <c r="C23" s="36" t="s">
        <v>49</v>
      </c>
      <c r="D23" s="36">
        <v>183</v>
      </c>
      <c r="E23" s="36">
        <v>177</v>
      </c>
      <c r="F23" s="36">
        <v>234</v>
      </c>
      <c r="G23" s="36">
        <v>152</v>
      </c>
      <c r="H23" s="36"/>
      <c r="I23" s="36"/>
      <c r="J23" s="36">
        <v>746</v>
      </c>
      <c r="K23" s="37">
        <v>186.5</v>
      </c>
      <c r="L23" s="36">
        <v>2223</v>
      </c>
      <c r="M23" s="38">
        <v>180.25</v>
      </c>
    </row>
    <row r="24" spans="1:13" s="18" customFormat="1" ht="12">
      <c r="A24" s="29" t="s">
        <v>29</v>
      </c>
      <c r="B24" s="30" t="s">
        <v>44</v>
      </c>
      <c r="C24" s="31" t="s">
        <v>17</v>
      </c>
      <c r="D24" s="31">
        <v>231</v>
      </c>
      <c r="E24" s="31">
        <v>151</v>
      </c>
      <c r="F24" s="31">
        <v>232</v>
      </c>
      <c r="G24" s="31">
        <v>198</v>
      </c>
      <c r="H24" s="31"/>
      <c r="I24" s="31">
        <v>20</v>
      </c>
      <c r="J24" s="31">
        <v>832</v>
      </c>
      <c r="K24" s="32">
        <v>203</v>
      </c>
      <c r="L24" s="31"/>
      <c r="M24" s="33"/>
    </row>
    <row r="25" spans="1:13" s="18" customFormat="1" ht="12">
      <c r="A25" s="43"/>
      <c r="B25" s="16" t="s">
        <v>34</v>
      </c>
      <c r="C25" s="15" t="s">
        <v>17</v>
      </c>
      <c r="D25" s="15">
        <v>127</v>
      </c>
      <c r="E25" s="15">
        <v>172</v>
      </c>
      <c r="F25" s="15">
        <v>211</v>
      </c>
      <c r="G25" s="15">
        <v>148</v>
      </c>
      <c r="H25" s="15"/>
      <c r="I25" s="15"/>
      <c r="J25" s="15">
        <v>658</v>
      </c>
      <c r="K25" s="17">
        <v>164.5</v>
      </c>
      <c r="L25" s="15"/>
      <c r="M25" s="44"/>
    </row>
    <row r="26" spans="1:13" s="18" customFormat="1" ht="12.75" thickBot="1">
      <c r="A26" s="34"/>
      <c r="B26" s="35" t="s">
        <v>112</v>
      </c>
      <c r="C26" s="36" t="s">
        <v>17</v>
      </c>
      <c r="D26" s="36">
        <v>135</v>
      </c>
      <c r="E26" s="36">
        <v>166</v>
      </c>
      <c r="F26" s="36">
        <v>178</v>
      </c>
      <c r="G26" s="36">
        <v>209</v>
      </c>
      <c r="H26" s="36"/>
      <c r="I26" s="36">
        <v>28</v>
      </c>
      <c r="J26" s="36">
        <v>716</v>
      </c>
      <c r="K26" s="37">
        <v>172</v>
      </c>
      <c r="L26" s="36">
        <v>2206</v>
      </c>
      <c r="M26" s="38">
        <v>179.83333333333334</v>
      </c>
    </row>
    <row r="27" spans="1:13" s="18" customFormat="1" ht="12">
      <c r="A27" s="29" t="s">
        <v>31</v>
      </c>
      <c r="B27" s="30" t="s">
        <v>68</v>
      </c>
      <c r="C27" s="31" t="s">
        <v>20</v>
      </c>
      <c r="D27" s="31">
        <v>137</v>
      </c>
      <c r="E27" s="31">
        <v>193</v>
      </c>
      <c r="F27" s="31">
        <v>178</v>
      </c>
      <c r="G27" s="31">
        <v>170</v>
      </c>
      <c r="H27" s="31"/>
      <c r="I27" s="31">
        <v>28</v>
      </c>
      <c r="J27" s="31">
        <v>706</v>
      </c>
      <c r="K27" s="32">
        <v>169.5</v>
      </c>
      <c r="L27" s="31"/>
      <c r="M27" s="33"/>
    </row>
    <row r="28" spans="1:13" s="18" customFormat="1" ht="12">
      <c r="A28" s="43"/>
      <c r="B28" s="16" t="s">
        <v>24</v>
      </c>
      <c r="C28" s="15" t="s">
        <v>20</v>
      </c>
      <c r="D28" s="15">
        <v>141</v>
      </c>
      <c r="E28" s="15">
        <v>180</v>
      </c>
      <c r="F28" s="15">
        <v>187</v>
      </c>
      <c r="G28" s="15">
        <v>235</v>
      </c>
      <c r="H28" s="15"/>
      <c r="I28" s="15">
        <v>12</v>
      </c>
      <c r="J28" s="15">
        <v>755</v>
      </c>
      <c r="K28" s="17">
        <v>185.75</v>
      </c>
      <c r="L28" s="15"/>
      <c r="M28" s="44"/>
    </row>
    <row r="29" spans="1:13" s="18" customFormat="1" ht="12.75" thickBot="1">
      <c r="A29" s="34"/>
      <c r="B29" s="35" t="s">
        <v>32</v>
      </c>
      <c r="C29" s="36" t="s">
        <v>20</v>
      </c>
      <c r="D29" s="36">
        <v>169</v>
      </c>
      <c r="E29" s="36">
        <v>179</v>
      </c>
      <c r="F29" s="36">
        <v>187</v>
      </c>
      <c r="G29" s="36">
        <v>172</v>
      </c>
      <c r="H29" s="36"/>
      <c r="I29" s="36">
        <v>20</v>
      </c>
      <c r="J29" s="36">
        <v>727</v>
      </c>
      <c r="K29" s="37">
        <v>176.75</v>
      </c>
      <c r="L29" s="36">
        <v>2188</v>
      </c>
      <c r="M29" s="38">
        <v>177.33333333333334</v>
      </c>
    </row>
    <row r="30" spans="1:13" s="18" customFormat="1" ht="12">
      <c r="A30" s="29" t="s">
        <v>33</v>
      </c>
      <c r="B30" s="30" t="s">
        <v>205</v>
      </c>
      <c r="C30" s="31" t="s">
        <v>14</v>
      </c>
      <c r="D30" s="31">
        <v>194</v>
      </c>
      <c r="E30" s="31">
        <v>147</v>
      </c>
      <c r="F30" s="31">
        <v>197</v>
      </c>
      <c r="G30" s="31">
        <v>154</v>
      </c>
      <c r="H30" s="31"/>
      <c r="I30" s="31">
        <v>20</v>
      </c>
      <c r="J30" s="31">
        <v>712</v>
      </c>
      <c r="K30" s="32">
        <v>173</v>
      </c>
      <c r="L30" s="31"/>
      <c r="M30" s="33"/>
    </row>
    <row r="31" spans="1:13" s="18" customFormat="1" ht="12">
      <c r="A31" s="43"/>
      <c r="B31" s="16" t="s">
        <v>211</v>
      </c>
      <c r="C31" s="15" t="s">
        <v>14</v>
      </c>
      <c r="D31" s="15">
        <v>171</v>
      </c>
      <c r="E31" s="15">
        <v>151</v>
      </c>
      <c r="F31" s="15">
        <v>198</v>
      </c>
      <c r="G31" s="15">
        <v>182</v>
      </c>
      <c r="H31" s="15"/>
      <c r="I31" s="15"/>
      <c r="J31" s="15">
        <v>702</v>
      </c>
      <c r="K31" s="17">
        <v>175.5</v>
      </c>
      <c r="L31" s="15"/>
      <c r="M31" s="44"/>
    </row>
    <row r="32" spans="1:13" s="18" customFormat="1" ht="12.75" thickBot="1">
      <c r="A32" s="34"/>
      <c r="B32" s="35" t="s">
        <v>90</v>
      </c>
      <c r="C32" s="36" t="s">
        <v>14</v>
      </c>
      <c r="D32" s="36">
        <v>212</v>
      </c>
      <c r="E32" s="36">
        <v>200</v>
      </c>
      <c r="F32" s="36">
        <v>128</v>
      </c>
      <c r="G32" s="36">
        <v>174</v>
      </c>
      <c r="H32" s="36">
        <v>32</v>
      </c>
      <c r="I32" s="36">
        <v>16</v>
      </c>
      <c r="J32" s="36">
        <v>762</v>
      </c>
      <c r="K32" s="37">
        <v>178.5</v>
      </c>
      <c r="L32" s="36">
        <v>2176</v>
      </c>
      <c r="M32" s="38">
        <v>175.66666666666666</v>
      </c>
    </row>
    <row r="33" spans="1:13" s="18" customFormat="1" ht="12">
      <c r="A33" s="29" t="s">
        <v>35</v>
      </c>
      <c r="B33" s="30" t="s">
        <v>51</v>
      </c>
      <c r="C33" s="31" t="s">
        <v>14</v>
      </c>
      <c r="D33" s="31">
        <v>149</v>
      </c>
      <c r="E33" s="31">
        <v>222</v>
      </c>
      <c r="F33" s="31">
        <v>195</v>
      </c>
      <c r="G33" s="31">
        <v>157</v>
      </c>
      <c r="H33" s="31"/>
      <c r="I33" s="31"/>
      <c r="J33" s="31">
        <v>723</v>
      </c>
      <c r="K33" s="32">
        <v>180.75</v>
      </c>
      <c r="L33" s="31"/>
      <c r="M33" s="33"/>
    </row>
    <row r="34" spans="1:13" s="18" customFormat="1" ht="12">
      <c r="A34" s="43"/>
      <c r="B34" s="16" t="s">
        <v>30</v>
      </c>
      <c r="C34" s="15" t="s">
        <v>14</v>
      </c>
      <c r="D34" s="15">
        <v>172</v>
      </c>
      <c r="E34" s="15">
        <v>190</v>
      </c>
      <c r="F34" s="15">
        <v>173</v>
      </c>
      <c r="G34" s="15">
        <v>178</v>
      </c>
      <c r="H34" s="15">
        <v>32</v>
      </c>
      <c r="I34" s="15">
        <v>24</v>
      </c>
      <c r="J34" s="15">
        <v>769</v>
      </c>
      <c r="K34" s="17">
        <v>178.25</v>
      </c>
      <c r="L34" s="15"/>
      <c r="M34" s="44"/>
    </row>
    <row r="35" spans="1:13" s="18" customFormat="1" ht="12.75" thickBot="1">
      <c r="A35" s="34"/>
      <c r="B35" s="35" t="s">
        <v>212</v>
      </c>
      <c r="C35" s="36" t="s">
        <v>14</v>
      </c>
      <c r="D35" s="36">
        <v>145</v>
      </c>
      <c r="E35" s="36">
        <v>143</v>
      </c>
      <c r="F35" s="36">
        <v>168</v>
      </c>
      <c r="G35" s="36">
        <v>174</v>
      </c>
      <c r="H35" s="36">
        <v>32</v>
      </c>
      <c r="I35" s="36">
        <v>16</v>
      </c>
      <c r="J35" s="36">
        <v>678</v>
      </c>
      <c r="K35" s="37">
        <v>157.5</v>
      </c>
      <c r="L35" s="36">
        <v>2170</v>
      </c>
      <c r="M35" s="38">
        <v>172.16666666666666</v>
      </c>
    </row>
    <row r="36" spans="1:13" s="18" customFormat="1" ht="12">
      <c r="A36" s="29" t="s">
        <v>37</v>
      </c>
      <c r="B36" s="30" t="s">
        <v>172</v>
      </c>
      <c r="C36" s="31" t="s">
        <v>20</v>
      </c>
      <c r="D36" s="31">
        <v>177</v>
      </c>
      <c r="E36" s="31">
        <v>183</v>
      </c>
      <c r="F36" s="31">
        <v>151</v>
      </c>
      <c r="G36" s="31">
        <v>158</v>
      </c>
      <c r="H36" s="31">
        <v>32</v>
      </c>
      <c r="I36" s="31">
        <v>24</v>
      </c>
      <c r="J36" s="31">
        <v>725</v>
      </c>
      <c r="K36" s="32">
        <v>167.25</v>
      </c>
      <c r="L36" s="31"/>
      <c r="M36" s="33"/>
    </row>
    <row r="37" spans="1:13" s="18" customFormat="1" ht="12">
      <c r="A37" s="43"/>
      <c r="B37" s="16" t="s">
        <v>182</v>
      </c>
      <c r="C37" s="15" t="s">
        <v>20</v>
      </c>
      <c r="D37" s="15">
        <v>152</v>
      </c>
      <c r="E37" s="15">
        <v>224</v>
      </c>
      <c r="F37" s="15">
        <v>171</v>
      </c>
      <c r="G37" s="15">
        <v>171</v>
      </c>
      <c r="H37" s="15">
        <v>32</v>
      </c>
      <c r="I37" s="15"/>
      <c r="J37" s="15">
        <v>750</v>
      </c>
      <c r="K37" s="17">
        <v>179.5</v>
      </c>
      <c r="L37" s="15"/>
      <c r="M37" s="44"/>
    </row>
    <row r="38" spans="1:13" s="18" customFormat="1" ht="12.75" thickBot="1">
      <c r="A38" s="34"/>
      <c r="B38" s="35" t="s">
        <v>108</v>
      </c>
      <c r="C38" s="36" t="s">
        <v>20</v>
      </c>
      <c r="D38" s="36">
        <v>185</v>
      </c>
      <c r="E38" s="36">
        <v>170</v>
      </c>
      <c r="F38" s="36">
        <v>139</v>
      </c>
      <c r="G38" s="36">
        <v>147</v>
      </c>
      <c r="H38" s="36">
        <v>32</v>
      </c>
      <c r="I38" s="36">
        <v>20</v>
      </c>
      <c r="J38" s="36">
        <v>693</v>
      </c>
      <c r="K38" s="37">
        <v>160.25</v>
      </c>
      <c r="L38" s="36">
        <v>2168</v>
      </c>
      <c r="M38" s="38">
        <v>169</v>
      </c>
    </row>
    <row r="39" spans="1:13" s="18" customFormat="1" ht="12">
      <c r="A39" s="29" t="s">
        <v>39</v>
      </c>
      <c r="B39" s="30" t="s">
        <v>40</v>
      </c>
      <c r="C39" s="31" t="s">
        <v>20</v>
      </c>
      <c r="D39" s="31">
        <v>127</v>
      </c>
      <c r="E39" s="31">
        <v>162</v>
      </c>
      <c r="F39" s="31">
        <v>187</v>
      </c>
      <c r="G39" s="31">
        <v>190</v>
      </c>
      <c r="H39" s="31"/>
      <c r="I39" s="31">
        <v>28</v>
      </c>
      <c r="J39" s="31">
        <v>694</v>
      </c>
      <c r="K39" s="32">
        <v>166.5</v>
      </c>
      <c r="L39" s="31"/>
      <c r="M39" s="33"/>
    </row>
    <row r="40" spans="1:13" s="18" customFormat="1" ht="12">
      <c r="A40" s="43"/>
      <c r="B40" s="16" t="s">
        <v>166</v>
      </c>
      <c r="C40" s="15" t="s">
        <v>20</v>
      </c>
      <c r="D40" s="15">
        <v>160</v>
      </c>
      <c r="E40" s="15">
        <v>147</v>
      </c>
      <c r="F40" s="15">
        <v>206</v>
      </c>
      <c r="G40" s="15">
        <v>192</v>
      </c>
      <c r="H40" s="15"/>
      <c r="I40" s="15">
        <v>4</v>
      </c>
      <c r="J40" s="15">
        <v>709</v>
      </c>
      <c r="K40" s="17">
        <v>176.25</v>
      </c>
      <c r="L40" s="15"/>
      <c r="M40" s="44"/>
    </row>
    <row r="41" spans="1:13" s="18" customFormat="1" ht="12.75" thickBot="1">
      <c r="A41" s="34"/>
      <c r="B41" s="35" t="s">
        <v>74</v>
      </c>
      <c r="C41" s="36" t="s">
        <v>20</v>
      </c>
      <c r="D41" s="36">
        <v>193</v>
      </c>
      <c r="E41" s="36">
        <v>183</v>
      </c>
      <c r="F41" s="36">
        <v>162</v>
      </c>
      <c r="G41" s="36">
        <v>187</v>
      </c>
      <c r="H41" s="36"/>
      <c r="I41" s="36">
        <v>36</v>
      </c>
      <c r="J41" s="36">
        <v>761</v>
      </c>
      <c r="K41" s="37">
        <v>181.25</v>
      </c>
      <c r="L41" s="36">
        <v>2164</v>
      </c>
      <c r="M41" s="38">
        <v>174.66666666666666</v>
      </c>
    </row>
    <row r="42" spans="1:13" s="18" customFormat="1" ht="12">
      <c r="A42" s="29" t="s">
        <v>41</v>
      </c>
      <c r="B42" s="30" t="s">
        <v>128</v>
      </c>
      <c r="C42" s="31" t="s">
        <v>17</v>
      </c>
      <c r="D42" s="31">
        <v>201</v>
      </c>
      <c r="E42" s="31">
        <v>147</v>
      </c>
      <c r="F42" s="31">
        <v>222</v>
      </c>
      <c r="G42" s="31">
        <v>191</v>
      </c>
      <c r="H42" s="31"/>
      <c r="I42" s="31"/>
      <c r="J42" s="31">
        <v>761</v>
      </c>
      <c r="K42" s="32">
        <v>190.25</v>
      </c>
      <c r="L42" s="31"/>
      <c r="M42" s="33"/>
    </row>
    <row r="43" spans="1:13" s="18" customFormat="1" ht="12">
      <c r="A43" s="43"/>
      <c r="B43" s="16" t="s">
        <v>104</v>
      </c>
      <c r="C43" s="15" t="s">
        <v>17</v>
      </c>
      <c r="D43" s="15">
        <v>179</v>
      </c>
      <c r="E43" s="15">
        <v>159</v>
      </c>
      <c r="F43" s="15">
        <v>144</v>
      </c>
      <c r="G43" s="15">
        <v>160</v>
      </c>
      <c r="H43" s="15"/>
      <c r="I43" s="15">
        <v>8</v>
      </c>
      <c r="J43" s="15">
        <v>650</v>
      </c>
      <c r="K43" s="17">
        <v>160.5</v>
      </c>
      <c r="L43" s="15"/>
      <c r="M43" s="44"/>
    </row>
    <row r="44" spans="1:13" s="18" customFormat="1" ht="12.75" thickBot="1">
      <c r="A44" s="34"/>
      <c r="B44" s="35" t="s">
        <v>86</v>
      </c>
      <c r="C44" s="36" t="s">
        <v>17</v>
      </c>
      <c r="D44" s="36">
        <v>182</v>
      </c>
      <c r="E44" s="36">
        <v>202</v>
      </c>
      <c r="F44" s="36">
        <v>178</v>
      </c>
      <c r="G44" s="36">
        <v>179</v>
      </c>
      <c r="H44" s="36"/>
      <c r="I44" s="36">
        <v>8</v>
      </c>
      <c r="J44" s="36">
        <v>749</v>
      </c>
      <c r="K44" s="37">
        <v>185.25</v>
      </c>
      <c r="L44" s="36">
        <v>2160</v>
      </c>
      <c r="M44" s="38">
        <v>178.66666666666666</v>
      </c>
    </row>
    <row r="45" spans="1:13" s="18" customFormat="1" ht="12">
      <c r="A45" s="29" t="s">
        <v>43</v>
      </c>
      <c r="B45" s="30" t="s">
        <v>213</v>
      </c>
      <c r="C45" s="31" t="s">
        <v>14</v>
      </c>
      <c r="D45" s="31">
        <v>174</v>
      </c>
      <c r="E45" s="31">
        <v>181</v>
      </c>
      <c r="F45" s="31">
        <v>141</v>
      </c>
      <c r="G45" s="31">
        <v>192</v>
      </c>
      <c r="H45" s="31">
        <v>32</v>
      </c>
      <c r="I45" s="31"/>
      <c r="J45" s="31">
        <v>720</v>
      </c>
      <c r="K45" s="32">
        <v>172</v>
      </c>
      <c r="L45" s="31"/>
      <c r="M45" s="33"/>
    </row>
    <row r="46" spans="1:13" s="18" customFormat="1" ht="12">
      <c r="A46" s="43"/>
      <c r="B46" s="16" t="s">
        <v>214</v>
      </c>
      <c r="C46" s="15" t="s">
        <v>14</v>
      </c>
      <c r="D46" s="15">
        <v>191</v>
      </c>
      <c r="E46" s="15">
        <v>198</v>
      </c>
      <c r="F46" s="15">
        <v>177</v>
      </c>
      <c r="G46" s="15">
        <v>196</v>
      </c>
      <c r="H46" s="15"/>
      <c r="I46" s="15">
        <v>20</v>
      </c>
      <c r="J46" s="15">
        <v>782</v>
      </c>
      <c r="K46" s="17">
        <v>190.5</v>
      </c>
      <c r="L46" s="15"/>
      <c r="M46" s="44"/>
    </row>
    <row r="47" spans="1:13" s="18" customFormat="1" ht="12.75" thickBot="1">
      <c r="A47" s="34"/>
      <c r="B47" s="35" t="s">
        <v>114</v>
      </c>
      <c r="C47" s="36" t="s">
        <v>17</v>
      </c>
      <c r="D47" s="36">
        <v>166</v>
      </c>
      <c r="E47" s="36">
        <v>160</v>
      </c>
      <c r="F47" s="36">
        <v>131</v>
      </c>
      <c r="G47" s="36">
        <v>135</v>
      </c>
      <c r="H47" s="36"/>
      <c r="I47" s="36">
        <v>40</v>
      </c>
      <c r="J47" s="36">
        <v>632</v>
      </c>
      <c r="K47" s="37">
        <v>148</v>
      </c>
      <c r="L47" s="36">
        <v>2134</v>
      </c>
      <c r="M47" s="38">
        <v>170.16666666666666</v>
      </c>
    </row>
    <row r="48" spans="1:13" s="18" customFormat="1" ht="12">
      <c r="A48" s="29" t="s">
        <v>45</v>
      </c>
      <c r="B48" s="30" t="s">
        <v>96</v>
      </c>
      <c r="C48" s="31" t="s">
        <v>14</v>
      </c>
      <c r="D48" s="31">
        <v>163</v>
      </c>
      <c r="E48" s="31">
        <v>145</v>
      </c>
      <c r="F48" s="31">
        <v>185</v>
      </c>
      <c r="G48" s="31">
        <v>175</v>
      </c>
      <c r="H48" s="31"/>
      <c r="I48" s="31"/>
      <c r="J48" s="31">
        <v>668</v>
      </c>
      <c r="K48" s="32">
        <v>167</v>
      </c>
      <c r="L48" s="31"/>
      <c r="M48" s="33"/>
    </row>
    <row r="49" spans="1:13" s="18" customFormat="1" ht="12">
      <c r="A49" s="43"/>
      <c r="B49" s="16" t="s">
        <v>13</v>
      </c>
      <c r="C49" s="15" t="s">
        <v>14</v>
      </c>
      <c r="D49" s="15">
        <v>201</v>
      </c>
      <c r="E49" s="15">
        <v>177</v>
      </c>
      <c r="F49" s="15">
        <v>156</v>
      </c>
      <c r="G49" s="15">
        <v>170</v>
      </c>
      <c r="H49" s="15"/>
      <c r="I49" s="15"/>
      <c r="J49" s="15">
        <v>704</v>
      </c>
      <c r="K49" s="17">
        <v>176</v>
      </c>
      <c r="L49" s="15"/>
      <c r="M49" s="44"/>
    </row>
    <row r="50" spans="1:13" s="18" customFormat="1" ht="12.75" thickBot="1">
      <c r="A50" s="34"/>
      <c r="B50" s="35" t="s">
        <v>215</v>
      </c>
      <c r="C50" s="36" t="s">
        <v>14</v>
      </c>
      <c r="D50" s="36">
        <v>189</v>
      </c>
      <c r="E50" s="36">
        <v>166</v>
      </c>
      <c r="F50" s="36">
        <v>205</v>
      </c>
      <c r="G50" s="36">
        <v>175</v>
      </c>
      <c r="H50" s="36"/>
      <c r="I50" s="36">
        <v>16</v>
      </c>
      <c r="J50" s="36">
        <v>751</v>
      </c>
      <c r="K50" s="37">
        <v>183.75</v>
      </c>
      <c r="L50" s="36">
        <v>2123</v>
      </c>
      <c r="M50" s="38">
        <v>175.58333333333334</v>
      </c>
    </row>
    <row r="51" spans="1:13" s="18" customFormat="1" ht="12">
      <c r="A51" s="29" t="s">
        <v>47</v>
      </c>
      <c r="B51" s="30" t="s">
        <v>164</v>
      </c>
      <c r="C51" s="31" t="s">
        <v>17</v>
      </c>
      <c r="D51" s="31">
        <v>160</v>
      </c>
      <c r="E51" s="31">
        <v>147</v>
      </c>
      <c r="F51" s="31">
        <v>177</v>
      </c>
      <c r="G51" s="31">
        <v>192</v>
      </c>
      <c r="H51" s="31"/>
      <c r="I51" s="31">
        <v>12</v>
      </c>
      <c r="J51" s="31">
        <v>688</v>
      </c>
      <c r="K51" s="32">
        <v>169</v>
      </c>
      <c r="L51" s="31"/>
      <c r="M51" s="33"/>
    </row>
    <row r="52" spans="1:13" s="18" customFormat="1" ht="12">
      <c r="A52" s="43"/>
      <c r="B52" s="16" t="s">
        <v>70</v>
      </c>
      <c r="C52" s="15" t="s">
        <v>17</v>
      </c>
      <c r="D52" s="15">
        <v>194</v>
      </c>
      <c r="E52" s="15">
        <v>167</v>
      </c>
      <c r="F52" s="15">
        <v>220</v>
      </c>
      <c r="G52" s="15">
        <v>169</v>
      </c>
      <c r="H52" s="15"/>
      <c r="I52" s="15">
        <v>20</v>
      </c>
      <c r="J52" s="15">
        <v>770</v>
      </c>
      <c r="K52" s="17">
        <v>187.5</v>
      </c>
      <c r="L52" s="15"/>
      <c r="M52" s="44"/>
    </row>
    <row r="53" spans="1:13" s="18" customFormat="1" ht="12.75" thickBot="1">
      <c r="A53" s="34"/>
      <c r="B53" s="35" t="s">
        <v>64</v>
      </c>
      <c r="C53" s="36" t="s">
        <v>17</v>
      </c>
      <c r="D53" s="36">
        <v>175</v>
      </c>
      <c r="E53" s="36">
        <v>183</v>
      </c>
      <c r="F53" s="36">
        <v>166</v>
      </c>
      <c r="G53" s="36">
        <v>140</v>
      </c>
      <c r="H53" s="36"/>
      <c r="I53" s="36"/>
      <c r="J53" s="36">
        <v>664</v>
      </c>
      <c r="K53" s="37">
        <v>166</v>
      </c>
      <c r="L53" s="36">
        <v>2122</v>
      </c>
      <c r="M53" s="38">
        <v>174.16666666666666</v>
      </c>
    </row>
    <row r="54" spans="1:13" s="18" customFormat="1" ht="12">
      <c r="A54" s="29" t="s">
        <v>50</v>
      </c>
      <c r="B54" s="30" t="s">
        <v>216</v>
      </c>
      <c r="C54" s="31" t="s">
        <v>17</v>
      </c>
      <c r="D54" s="31">
        <v>196</v>
      </c>
      <c r="E54" s="31">
        <v>193</v>
      </c>
      <c r="F54" s="31">
        <v>180</v>
      </c>
      <c r="G54" s="31">
        <v>220</v>
      </c>
      <c r="H54" s="31"/>
      <c r="I54" s="31"/>
      <c r="J54" s="31">
        <v>789</v>
      </c>
      <c r="K54" s="32">
        <v>197.25</v>
      </c>
      <c r="L54" s="31"/>
      <c r="M54" s="33"/>
    </row>
    <row r="55" spans="1:13" s="18" customFormat="1" ht="12">
      <c r="A55" s="43"/>
      <c r="B55" s="16" t="s">
        <v>84</v>
      </c>
      <c r="C55" s="15" t="s">
        <v>17</v>
      </c>
      <c r="D55" s="15">
        <v>117</v>
      </c>
      <c r="E55" s="15">
        <v>148</v>
      </c>
      <c r="F55" s="15">
        <v>196</v>
      </c>
      <c r="G55" s="15">
        <v>171</v>
      </c>
      <c r="H55" s="15"/>
      <c r="I55" s="15"/>
      <c r="J55" s="15">
        <v>632</v>
      </c>
      <c r="K55" s="17">
        <v>158</v>
      </c>
      <c r="L55" s="15"/>
      <c r="M55" s="44"/>
    </row>
    <row r="56" spans="1:13" s="18" customFormat="1" ht="12.75" thickBot="1">
      <c r="A56" s="34"/>
      <c r="B56" s="35" t="s">
        <v>106</v>
      </c>
      <c r="C56" s="36" t="s">
        <v>17</v>
      </c>
      <c r="D56" s="36">
        <v>139</v>
      </c>
      <c r="E56" s="36">
        <v>200</v>
      </c>
      <c r="F56" s="36">
        <v>170</v>
      </c>
      <c r="G56" s="36">
        <v>182</v>
      </c>
      <c r="H56" s="36"/>
      <c r="I56" s="36"/>
      <c r="J56" s="36">
        <v>691</v>
      </c>
      <c r="K56" s="37">
        <v>172.75</v>
      </c>
      <c r="L56" s="36">
        <v>2112</v>
      </c>
      <c r="M56" s="38">
        <v>176</v>
      </c>
    </row>
    <row r="57" spans="1:13" s="18" customFormat="1" ht="12">
      <c r="A57" s="29" t="s">
        <v>52</v>
      </c>
      <c r="B57" s="30" t="s">
        <v>134</v>
      </c>
      <c r="C57" s="31" t="s">
        <v>20</v>
      </c>
      <c r="D57" s="31">
        <v>147</v>
      </c>
      <c r="E57" s="31">
        <v>159</v>
      </c>
      <c r="F57" s="31">
        <v>157</v>
      </c>
      <c r="G57" s="31">
        <v>148</v>
      </c>
      <c r="H57" s="31"/>
      <c r="I57" s="31">
        <v>48</v>
      </c>
      <c r="J57" s="31">
        <v>659</v>
      </c>
      <c r="K57" s="32">
        <v>152.75</v>
      </c>
      <c r="L57" s="31"/>
      <c r="M57" s="33"/>
    </row>
    <row r="58" spans="1:13" s="18" customFormat="1" ht="12">
      <c r="A58" s="43"/>
      <c r="B58" s="16" t="s">
        <v>217</v>
      </c>
      <c r="C58" s="15" t="s">
        <v>20</v>
      </c>
      <c r="D58" s="15">
        <v>176</v>
      </c>
      <c r="E58" s="15">
        <v>139</v>
      </c>
      <c r="F58" s="15">
        <v>136</v>
      </c>
      <c r="G58" s="15">
        <v>188</v>
      </c>
      <c r="H58" s="15"/>
      <c r="I58" s="15">
        <v>48</v>
      </c>
      <c r="J58" s="15">
        <v>687</v>
      </c>
      <c r="K58" s="17">
        <v>159.75</v>
      </c>
      <c r="L58" s="15"/>
      <c r="M58" s="44"/>
    </row>
    <row r="59" spans="1:13" s="18" customFormat="1" ht="12.75" thickBot="1">
      <c r="A59" s="34"/>
      <c r="B59" s="35" t="s">
        <v>156</v>
      </c>
      <c r="C59" s="36" t="s">
        <v>17</v>
      </c>
      <c r="D59" s="36">
        <v>161</v>
      </c>
      <c r="E59" s="36">
        <v>178</v>
      </c>
      <c r="F59" s="36">
        <v>202</v>
      </c>
      <c r="G59" s="36">
        <v>225</v>
      </c>
      <c r="H59" s="36"/>
      <c r="I59" s="36"/>
      <c r="J59" s="36">
        <v>766</v>
      </c>
      <c r="K59" s="37">
        <v>191.5</v>
      </c>
      <c r="L59" s="36">
        <v>2112</v>
      </c>
      <c r="M59" s="38">
        <v>168</v>
      </c>
    </row>
    <row r="60" spans="1:13" s="18" customFormat="1" ht="12">
      <c r="A60" s="29" t="s">
        <v>55</v>
      </c>
      <c r="B60" s="30" t="s">
        <v>126</v>
      </c>
      <c r="C60" s="31" t="s">
        <v>17</v>
      </c>
      <c r="D60" s="31">
        <v>208</v>
      </c>
      <c r="E60" s="31">
        <v>187</v>
      </c>
      <c r="F60" s="31">
        <v>176</v>
      </c>
      <c r="G60" s="31">
        <v>152</v>
      </c>
      <c r="H60" s="31"/>
      <c r="I60" s="31"/>
      <c r="J60" s="31">
        <v>723</v>
      </c>
      <c r="K60" s="32">
        <v>180.75</v>
      </c>
      <c r="L60" s="31"/>
      <c r="M60" s="33"/>
    </row>
    <row r="61" spans="1:13" s="18" customFormat="1" ht="12">
      <c r="A61" s="43"/>
      <c r="B61" s="16" t="s">
        <v>146</v>
      </c>
      <c r="C61" s="15" t="s">
        <v>17</v>
      </c>
      <c r="D61" s="15">
        <v>204</v>
      </c>
      <c r="E61" s="15">
        <v>179</v>
      </c>
      <c r="F61" s="15">
        <v>154</v>
      </c>
      <c r="G61" s="15">
        <v>174</v>
      </c>
      <c r="H61" s="15"/>
      <c r="I61" s="15">
        <v>8</v>
      </c>
      <c r="J61" s="15">
        <v>719</v>
      </c>
      <c r="K61" s="17">
        <v>177.75</v>
      </c>
      <c r="L61" s="15"/>
      <c r="M61" s="44"/>
    </row>
    <row r="62" spans="1:13" s="18" customFormat="1" ht="12.75" thickBot="1">
      <c r="A62" s="34"/>
      <c r="B62" s="35" t="s">
        <v>200</v>
      </c>
      <c r="C62" s="36" t="s">
        <v>17</v>
      </c>
      <c r="D62" s="36">
        <v>167</v>
      </c>
      <c r="E62" s="36">
        <v>143</v>
      </c>
      <c r="F62" s="36">
        <v>202</v>
      </c>
      <c r="G62" s="36">
        <v>152</v>
      </c>
      <c r="H62" s="36"/>
      <c r="I62" s="36"/>
      <c r="J62" s="36">
        <v>664</v>
      </c>
      <c r="K62" s="37">
        <v>166</v>
      </c>
      <c r="L62" s="36">
        <v>2106</v>
      </c>
      <c r="M62" s="38">
        <v>174.83333333333334</v>
      </c>
    </row>
    <row r="63" spans="1:13" s="18" customFormat="1" ht="12">
      <c r="A63" s="29" t="s">
        <v>57</v>
      </c>
      <c r="B63" s="30" t="s">
        <v>140</v>
      </c>
      <c r="C63" s="31" t="s">
        <v>20</v>
      </c>
      <c r="D63" s="31">
        <v>178</v>
      </c>
      <c r="E63" s="31">
        <v>178</v>
      </c>
      <c r="F63" s="31">
        <v>159</v>
      </c>
      <c r="G63" s="31">
        <v>151</v>
      </c>
      <c r="H63" s="31">
        <v>32</v>
      </c>
      <c r="I63" s="31">
        <v>12</v>
      </c>
      <c r="J63" s="31">
        <v>710</v>
      </c>
      <c r="K63" s="32">
        <v>166.5</v>
      </c>
      <c r="L63" s="31"/>
      <c r="M63" s="33"/>
    </row>
    <row r="64" spans="1:13" s="18" customFormat="1" ht="12">
      <c r="A64" s="43"/>
      <c r="B64" s="16" t="s">
        <v>168</v>
      </c>
      <c r="C64" s="15" t="s">
        <v>20</v>
      </c>
      <c r="D64" s="15">
        <v>175</v>
      </c>
      <c r="E64" s="15">
        <v>183</v>
      </c>
      <c r="F64" s="15">
        <v>148</v>
      </c>
      <c r="G64" s="15">
        <v>186</v>
      </c>
      <c r="H64" s="15">
        <v>32</v>
      </c>
      <c r="I64" s="15">
        <v>12</v>
      </c>
      <c r="J64" s="15">
        <v>736</v>
      </c>
      <c r="K64" s="17">
        <v>173</v>
      </c>
      <c r="L64" s="15"/>
      <c r="M64" s="44"/>
    </row>
    <row r="65" spans="1:13" s="18" customFormat="1" ht="12.75" thickBot="1">
      <c r="A65" s="34"/>
      <c r="B65" s="35" t="s">
        <v>158</v>
      </c>
      <c r="C65" s="36" t="s">
        <v>20</v>
      </c>
      <c r="D65" s="36">
        <v>116</v>
      </c>
      <c r="E65" s="36">
        <v>177</v>
      </c>
      <c r="F65" s="36">
        <v>184</v>
      </c>
      <c r="G65" s="36">
        <v>137</v>
      </c>
      <c r="H65" s="36">
        <v>32</v>
      </c>
      <c r="I65" s="36">
        <v>12</v>
      </c>
      <c r="J65" s="36">
        <v>658</v>
      </c>
      <c r="K65" s="37">
        <v>153.5</v>
      </c>
      <c r="L65" s="36">
        <v>2104</v>
      </c>
      <c r="M65" s="38">
        <v>164.33333333333334</v>
      </c>
    </row>
    <row r="66" spans="1:13" s="18" customFormat="1" ht="12">
      <c r="A66" s="29" t="s">
        <v>59</v>
      </c>
      <c r="B66" s="30" t="s">
        <v>42</v>
      </c>
      <c r="C66" s="31" t="s">
        <v>17</v>
      </c>
      <c r="D66" s="31">
        <v>184</v>
      </c>
      <c r="E66" s="31">
        <v>188</v>
      </c>
      <c r="F66" s="31">
        <v>185</v>
      </c>
      <c r="G66" s="31">
        <v>232</v>
      </c>
      <c r="H66" s="31"/>
      <c r="I66" s="31">
        <v>24</v>
      </c>
      <c r="J66" s="31">
        <v>813</v>
      </c>
      <c r="K66" s="32">
        <v>197.25</v>
      </c>
      <c r="L66" s="31"/>
      <c r="M66" s="33"/>
    </row>
    <row r="67" spans="1:13" s="18" customFormat="1" ht="12">
      <c r="A67" s="43"/>
      <c r="B67" s="16" t="s">
        <v>78</v>
      </c>
      <c r="C67" s="15" t="s">
        <v>17</v>
      </c>
      <c r="D67" s="15">
        <v>138</v>
      </c>
      <c r="E67" s="15">
        <v>132</v>
      </c>
      <c r="F67" s="15">
        <v>188</v>
      </c>
      <c r="G67" s="15">
        <v>189</v>
      </c>
      <c r="H67" s="15"/>
      <c r="I67" s="15"/>
      <c r="J67" s="15">
        <v>647</v>
      </c>
      <c r="K67" s="17">
        <v>161.75</v>
      </c>
      <c r="L67" s="15"/>
      <c r="M67" s="44"/>
    </row>
    <row r="68" spans="1:13" s="18" customFormat="1" ht="12.75" thickBot="1">
      <c r="A68" s="34"/>
      <c r="B68" s="35" t="s">
        <v>148</v>
      </c>
      <c r="C68" s="36" t="s">
        <v>17</v>
      </c>
      <c r="D68" s="36">
        <v>143</v>
      </c>
      <c r="E68" s="36">
        <v>168</v>
      </c>
      <c r="F68" s="36">
        <v>155</v>
      </c>
      <c r="G68" s="36">
        <v>134</v>
      </c>
      <c r="H68" s="36"/>
      <c r="I68" s="36"/>
      <c r="J68" s="36">
        <v>600</v>
      </c>
      <c r="K68" s="37">
        <v>150</v>
      </c>
      <c r="L68" s="36">
        <v>2060</v>
      </c>
      <c r="M68" s="38">
        <v>169.66666666666666</v>
      </c>
    </row>
    <row r="69" spans="1:13" s="18" customFormat="1" ht="12">
      <c r="A69" s="29" t="s">
        <v>61</v>
      </c>
      <c r="B69" s="30" t="s">
        <v>218</v>
      </c>
      <c r="C69" s="31" t="s">
        <v>54</v>
      </c>
      <c r="D69" s="31">
        <v>224</v>
      </c>
      <c r="E69" s="31">
        <v>182</v>
      </c>
      <c r="F69" s="31">
        <v>178</v>
      </c>
      <c r="G69" s="31">
        <v>195</v>
      </c>
      <c r="H69" s="31"/>
      <c r="I69" s="31">
        <v>4</v>
      </c>
      <c r="J69" s="31">
        <v>783</v>
      </c>
      <c r="K69" s="32">
        <v>194.75</v>
      </c>
      <c r="L69" s="31"/>
      <c r="M69" s="33"/>
    </row>
    <row r="70" spans="1:13" s="18" customFormat="1" ht="12">
      <c r="A70" s="43"/>
      <c r="B70" s="16" t="s">
        <v>219</v>
      </c>
      <c r="C70" s="15" t="s">
        <v>54</v>
      </c>
      <c r="D70" s="15">
        <v>191</v>
      </c>
      <c r="E70" s="15">
        <v>183</v>
      </c>
      <c r="F70" s="15">
        <v>145</v>
      </c>
      <c r="G70" s="15">
        <v>165</v>
      </c>
      <c r="H70" s="15"/>
      <c r="I70" s="15"/>
      <c r="J70" s="15">
        <v>684</v>
      </c>
      <c r="K70" s="17">
        <v>171</v>
      </c>
      <c r="L70" s="15"/>
      <c r="M70" s="44"/>
    </row>
    <row r="71" spans="1:13" s="18" customFormat="1" ht="12.75" thickBot="1">
      <c r="A71" s="34"/>
      <c r="B71" s="35" t="s">
        <v>207</v>
      </c>
      <c r="C71" s="36" t="s">
        <v>54</v>
      </c>
      <c r="D71" s="36">
        <v>156</v>
      </c>
      <c r="E71" s="36">
        <v>98</v>
      </c>
      <c r="F71" s="36">
        <v>140</v>
      </c>
      <c r="G71" s="36">
        <v>117</v>
      </c>
      <c r="H71" s="36"/>
      <c r="I71" s="36">
        <v>52</v>
      </c>
      <c r="J71" s="36">
        <v>563</v>
      </c>
      <c r="K71" s="37">
        <v>127.75</v>
      </c>
      <c r="L71" s="36">
        <v>2030</v>
      </c>
      <c r="M71" s="38">
        <v>164.5</v>
      </c>
    </row>
    <row r="72" spans="1:13" s="18" customFormat="1" ht="12">
      <c r="A72" s="29" t="s">
        <v>63</v>
      </c>
      <c r="B72" s="30" t="s">
        <v>186</v>
      </c>
      <c r="C72" s="31" t="s">
        <v>17</v>
      </c>
      <c r="D72" s="31">
        <v>188</v>
      </c>
      <c r="E72" s="31">
        <v>149</v>
      </c>
      <c r="F72" s="31">
        <v>136</v>
      </c>
      <c r="G72" s="31">
        <v>169</v>
      </c>
      <c r="H72" s="31">
        <v>32</v>
      </c>
      <c r="I72" s="31"/>
      <c r="J72" s="31">
        <v>674</v>
      </c>
      <c r="K72" s="32">
        <v>160.5</v>
      </c>
      <c r="L72" s="31"/>
      <c r="M72" s="33"/>
    </row>
    <row r="73" spans="1:13" s="18" customFormat="1" ht="12">
      <c r="A73" s="43"/>
      <c r="B73" s="16" t="s">
        <v>174</v>
      </c>
      <c r="C73" s="15" t="s">
        <v>17</v>
      </c>
      <c r="D73" s="15">
        <v>137</v>
      </c>
      <c r="E73" s="15">
        <v>115</v>
      </c>
      <c r="F73" s="15">
        <v>158</v>
      </c>
      <c r="G73" s="15">
        <v>165</v>
      </c>
      <c r="H73" s="15">
        <v>32</v>
      </c>
      <c r="I73" s="15">
        <v>20</v>
      </c>
      <c r="J73" s="15">
        <v>627</v>
      </c>
      <c r="K73" s="17">
        <v>143.75</v>
      </c>
      <c r="L73" s="15"/>
      <c r="M73" s="44"/>
    </row>
    <row r="74" spans="1:13" s="18" customFormat="1" ht="12.75" thickBot="1">
      <c r="A74" s="34"/>
      <c r="B74" s="35" t="s">
        <v>220</v>
      </c>
      <c r="C74" s="36" t="s">
        <v>20</v>
      </c>
      <c r="D74" s="36">
        <v>169</v>
      </c>
      <c r="E74" s="36">
        <v>175</v>
      </c>
      <c r="F74" s="36">
        <v>165</v>
      </c>
      <c r="G74" s="36">
        <v>172</v>
      </c>
      <c r="H74" s="36">
        <v>32</v>
      </c>
      <c r="I74" s="36">
        <v>4</v>
      </c>
      <c r="J74" s="36">
        <v>717</v>
      </c>
      <c r="K74" s="37">
        <v>170.25</v>
      </c>
      <c r="L74" s="36">
        <v>2018</v>
      </c>
      <c r="M74" s="38">
        <v>158.16666666666666</v>
      </c>
    </row>
    <row r="75" spans="1:13" s="18" customFormat="1" ht="12">
      <c r="A75" s="29" t="s">
        <v>65</v>
      </c>
      <c r="B75" s="30" t="s">
        <v>88</v>
      </c>
      <c r="C75" s="31" t="s">
        <v>17</v>
      </c>
      <c r="D75" s="31">
        <v>172</v>
      </c>
      <c r="E75" s="31">
        <v>189</v>
      </c>
      <c r="F75" s="31">
        <v>144</v>
      </c>
      <c r="G75" s="31">
        <v>158</v>
      </c>
      <c r="H75" s="31"/>
      <c r="I75" s="31">
        <v>4</v>
      </c>
      <c r="J75" s="31">
        <v>667</v>
      </c>
      <c r="K75" s="32">
        <v>165.75</v>
      </c>
      <c r="L75" s="31"/>
      <c r="M75" s="33"/>
    </row>
    <row r="76" spans="1:13" s="18" customFormat="1" ht="12">
      <c r="A76" s="43"/>
      <c r="B76" s="16" t="s">
        <v>94</v>
      </c>
      <c r="C76" s="15" t="s">
        <v>17</v>
      </c>
      <c r="D76" s="15">
        <v>156</v>
      </c>
      <c r="E76" s="15">
        <v>160</v>
      </c>
      <c r="F76" s="15">
        <v>173</v>
      </c>
      <c r="G76" s="15">
        <v>134</v>
      </c>
      <c r="H76" s="15"/>
      <c r="I76" s="15"/>
      <c r="J76" s="15">
        <v>623</v>
      </c>
      <c r="K76" s="17">
        <v>155.75</v>
      </c>
      <c r="L76" s="15"/>
      <c r="M76" s="44"/>
    </row>
    <row r="77" spans="1:13" s="18" customFormat="1" ht="12.75" thickBot="1">
      <c r="A77" s="34"/>
      <c r="B77" s="35" t="s">
        <v>22</v>
      </c>
      <c r="C77" s="36" t="s">
        <v>17</v>
      </c>
      <c r="D77" s="36">
        <v>176</v>
      </c>
      <c r="E77" s="36">
        <v>200</v>
      </c>
      <c r="F77" s="36">
        <v>151</v>
      </c>
      <c r="G77" s="36">
        <v>144</v>
      </c>
      <c r="H77" s="36"/>
      <c r="I77" s="36">
        <v>32</v>
      </c>
      <c r="J77" s="36">
        <v>703</v>
      </c>
      <c r="K77" s="37">
        <v>167.75</v>
      </c>
      <c r="L77" s="36">
        <v>1993</v>
      </c>
      <c r="M77" s="38">
        <v>163.08333333333334</v>
      </c>
    </row>
    <row r="78" spans="1:13" s="18" customFormat="1" ht="12">
      <c r="A78" s="29" t="s">
        <v>67</v>
      </c>
      <c r="B78" s="30" t="s">
        <v>170</v>
      </c>
      <c r="C78" s="31" t="s">
        <v>20</v>
      </c>
      <c r="D78" s="31">
        <v>152</v>
      </c>
      <c r="E78" s="31">
        <v>125</v>
      </c>
      <c r="F78" s="31">
        <v>210</v>
      </c>
      <c r="G78" s="31">
        <v>155</v>
      </c>
      <c r="H78" s="31"/>
      <c r="I78" s="31">
        <v>36</v>
      </c>
      <c r="J78" s="31">
        <v>678</v>
      </c>
      <c r="K78" s="32">
        <v>160.5</v>
      </c>
      <c r="L78" s="31"/>
      <c r="M78" s="33"/>
    </row>
    <row r="79" spans="1:13" s="18" customFormat="1" ht="12">
      <c r="A79" s="43"/>
      <c r="B79" s="16" t="s">
        <v>176</v>
      </c>
      <c r="C79" s="15" t="s">
        <v>20</v>
      </c>
      <c r="D79" s="15">
        <v>154</v>
      </c>
      <c r="E79" s="15">
        <v>170</v>
      </c>
      <c r="F79" s="15">
        <v>176</v>
      </c>
      <c r="G79" s="15">
        <v>175</v>
      </c>
      <c r="H79" s="15">
        <v>32</v>
      </c>
      <c r="I79" s="15">
        <v>28</v>
      </c>
      <c r="J79" s="15">
        <v>735</v>
      </c>
      <c r="K79" s="17">
        <v>168.75</v>
      </c>
      <c r="L79" s="15"/>
      <c r="M79" s="44"/>
    </row>
    <row r="80" spans="1:13" s="18" customFormat="1" ht="12.75" thickBot="1">
      <c r="A80" s="34"/>
      <c r="B80" s="35" t="s">
        <v>180</v>
      </c>
      <c r="C80" s="36" t="s">
        <v>20</v>
      </c>
      <c r="D80" s="36">
        <v>119</v>
      </c>
      <c r="E80" s="36">
        <v>123</v>
      </c>
      <c r="F80" s="36">
        <v>126</v>
      </c>
      <c r="G80" s="36">
        <v>139</v>
      </c>
      <c r="H80" s="36">
        <v>32</v>
      </c>
      <c r="I80" s="36"/>
      <c r="J80" s="36">
        <v>539</v>
      </c>
      <c r="K80" s="37">
        <v>126.75</v>
      </c>
      <c r="L80" s="36">
        <v>1952</v>
      </c>
      <c r="M80" s="38">
        <v>152</v>
      </c>
    </row>
    <row r="81" spans="1:13" s="18" customFormat="1" ht="12">
      <c r="A81" s="29" t="s">
        <v>69</v>
      </c>
      <c r="B81" s="30" t="s">
        <v>206</v>
      </c>
      <c r="C81" s="31" t="s">
        <v>20</v>
      </c>
      <c r="D81" s="31">
        <v>149</v>
      </c>
      <c r="E81" s="31">
        <v>172</v>
      </c>
      <c r="F81" s="31">
        <v>149</v>
      </c>
      <c r="G81" s="31">
        <v>156</v>
      </c>
      <c r="H81" s="31"/>
      <c r="I81" s="31">
        <v>32</v>
      </c>
      <c r="J81" s="31">
        <v>658</v>
      </c>
      <c r="K81" s="32">
        <v>156.5</v>
      </c>
      <c r="L81" s="31"/>
      <c r="M81" s="33"/>
    </row>
    <row r="82" spans="1:13" s="18" customFormat="1" ht="12">
      <c r="A82" s="43"/>
      <c r="B82" s="16" t="s">
        <v>178</v>
      </c>
      <c r="C82" s="15" t="s">
        <v>20</v>
      </c>
      <c r="D82" s="15">
        <v>142</v>
      </c>
      <c r="E82" s="15">
        <v>102</v>
      </c>
      <c r="F82" s="15">
        <v>124</v>
      </c>
      <c r="G82" s="15">
        <v>176</v>
      </c>
      <c r="H82" s="15"/>
      <c r="I82" s="15">
        <v>4</v>
      </c>
      <c r="J82" s="15">
        <v>548</v>
      </c>
      <c r="K82" s="17">
        <v>136</v>
      </c>
      <c r="L82" s="15"/>
      <c r="M82" s="44"/>
    </row>
    <row r="83" spans="1:13" s="18" customFormat="1" ht="12.75" thickBot="1">
      <c r="A83" s="34"/>
      <c r="B83" s="35" t="s">
        <v>184</v>
      </c>
      <c r="C83" s="36" t="s">
        <v>17</v>
      </c>
      <c r="D83" s="36">
        <v>171</v>
      </c>
      <c r="E83" s="36">
        <v>144</v>
      </c>
      <c r="F83" s="36">
        <v>129</v>
      </c>
      <c r="G83" s="36">
        <v>125</v>
      </c>
      <c r="H83" s="36"/>
      <c r="I83" s="36"/>
      <c r="J83" s="36">
        <v>569</v>
      </c>
      <c r="K83" s="37">
        <v>142.25</v>
      </c>
      <c r="L83" s="36">
        <v>1775</v>
      </c>
      <c r="M83" s="38">
        <v>144.91666666666666</v>
      </c>
    </row>
    <row r="84" spans="1:13" s="18" customFormat="1" ht="12">
      <c r="A84" s="29" t="s">
        <v>71</v>
      </c>
      <c r="B84" s="30" t="s">
        <v>162</v>
      </c>
      <c r="C84" s="31" t="s">
        <v>20</v>
      </c>
      <c r="D84" s="31">
        <v>183</v>
      </c>
      <c r="E84" s="31">
        <v>147</v>
      </c>
      <c r="F84" s="31">
        <v>135</v>
      </c>
      <c r="G84" s="31">
        <v>178</v>
      </c>
      <c r="H84" s="31"/>
      <c r="I84" s="31">
        <v>48</v>
      </c>
      <c r="J84" s="31">
        <v>691</v>
      </c>
      <c r="K84" s="32">
        <v>160.75</v>
      </c>
      <c r="L84" s="31"/>
      <c r="M84" s="33"/>
    </row>
    <row r="85" spans="1:13" s="18" customFormat="1" ht="12">
      <c r="A85" s="43"/>
      <c r="B85" s="16" t="s">
        <v>203</v>
      </c>
      <c r="C85" s="15" t="s">
        <v>20</v>
      </c>
      <c r="D85" s="15">
        <v>162</v>
      </c>
      <c r="E85" s="15">
        <v>133</v>
      </c>
      <c r="F85" s="15">
        <v>145</v>
      </c>
      <c r="G85" s="15">
        <v>155</v>
      </c>
      <c r="H85" s="15">
        <v>32</v>
      </c>
      <c r="I85" s="15">
        <v>36</v>
      </c>
      <c r="J85" s="15">
        <v>663</v>
      </c>
      <c r="K85" s="17">
        <v>148.75</v>
      </c>
      <c r="L85" s="15"/>
      <c r="M85" s="44"/>
    </row>
    <row r="86" spans="1:13" s="18" customFormat="1" ht="12.75" thickBo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7"/>
      <c r="L86" s="36">
        <v>1354</v>
      </c>
      <c r="M86" s="38">
        <v>154.75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M56"/>
  <sheetViews>
    <sheetView workbookViewId="0" topLeftCell="A1">
      <selection activeCell="I1" sqref="I1"/>
    </sheetView>
  </sheetViews>
  <sheetFormatPr defaultColWidth="8.796875" defaultRowHeight="14.25"/>
  <cols>
    <col min="1" max="1" width="11.796875" style="8" customWidth="1"/>
    <col min="2" max="2" width="21.59765625" style="0" customWidth="1"/>
    <col min="3" max="3" width="8.69921875" style="8" customWidth="1"/>
    <col min="4" max="6" width="6.5" style="8" customWidth="1"/>
    <col min="7" max="7" width="8.09765625" style="10" customWidth="1"/>
    <col min="8" max="8" width="8.09765625" style="8" customWidth="1"/>
    <col min="9" max="9" width="8.69921875" style="10" customWidth="1"/>
  </cols>
  <sheetData>
    <row r="1" spans="1:13" s="5" customFormat="1" ht="27" customHeight="1" thickBot="1">
      <c r="A1" s="11" t="s">
        <v>237</v>
      </c>
      <c r="C1" s="7"/>
      <c r="D1" s="7"/>
      <c r="E1" s="7"/>
      <c r="F1" s="7"/>
      <c r="G1" s="9"/>
      <c r="H1" s="7"/>
      <c r="I1" s="9"/>
      <c r="M1" s="6"/>
    </row>
    <row r="2" spans="1:9" s="2" customFormat="1" ht="27.75" thickBot="1">
      <c r="A2" s="39" t="s">
        <v>191</v>
      </c>
      <c r="B2" s="40" t="s">
        <v>0</v>
      </c>
      <c r="C2" s="40" t="s">
        <v>1</v>
      </c>
      <c r="D2" s="40" t="s">
        <v>192</v>
      </c>
      <c r="E2" s="40" t="s">
        <v>241</v>
      </c>
      <c r="F2" s="40" t="s">
        <v>243</v>
      </c>
      <c r="G2" s="41" t="s">
        <v>242</v>
      </c>
      <c r="H2" s="40" t="s">
        <v>10</v>
      </c>
      <c r="I2" s="42" t="s">
        <v>246</v>
      </c>
    </row>
    <row r="3" spans="1:9" s="18" customFormat="1" ht="12">
      <c r="A3" s="29" t="s">
        <v>12</v>
      </c>
      <c r="B3" s="30" t="s">
        <v>28</v>
      </c>
      <c r="C3" s="31" t="s">
        <v>20</v>
      </c>
      <c r="D3" s="31">
        <v>244</v>
      </c>
      <c r="E3" s="31"/>
      <c r="F3" s="31">
        <v>12</v>
      </c>
      <c r="G3" s="32">
        <v>244</v>
      </c>
      <c r="H3" s="31"/>
      <c r="I3" s="33"/>
    </row>
    <row r="4" spans="1:9" s="18" customFormat="1" ht="12">
      <c r="A4" s="43"/>
      <c r="B4" s="16" t="s">
        <v>152</v>
      </c>
      <c r="C4" s="15" t="s">
        <v>20</v>
      </c>
      <c r="D4" s="15">
        <v>189</v>
      </c>
      <c r="E4" s="15">
        <v>8</v>
      </c>
      <c r="F4" s="15">
        <v>11</v>
      </c>
      <c r="G4" s="17">
        <v>189</v>
      </c>
      <c r="H4" s="15"/>
      <c r="I4" s="44"/>
    </row>
    <row r="5" spans="1:9" s="18" customFormat="1" ht="12.75" thickBot="1">
      <c r="A5" s="34"/>
      <c r="B5" s="35" t="s">
        <v>60</v>
      </c>
      <c r="C5" s="36" t="s">
        <v>20</v>
      </c>
      <c r="D5" s="36">
        <v>180</v>
      </c>
      <c r="E5" s="36"/>
      <c r="F5" s="36">
        <v>17</v>
      </c>
      <c r="G5" s="37">
        <v>180</v>
      </c>
      <c r="H5" s="36">
        <v>661</v>
      </c>
      <c r="I5" s="38">
        <v>204.33333333333334</v>
      </c>
    </row>
    <row r="6" spans="1:9" s="18" customFormat="1" ht="12">
      <c r="A6" s="29" t="s">
        <v>15</v>
      </c>
      <c r="B6" s="30" t="s">
        <v>142</v>
      </c>
      <c r="C6" s="31" t="s">
        <v>20</v>
      </c>
      <c r="D6" s="31">
        <v>215</v>
      </c>
      <c r="E6" s="31"/>
      <c r="F6" s="31"/>
      <c r="G6" s="32">
        <v>215</v>
      </c>
      <c r="H6" s="31"/>
      <c r="I6" s="33"/>
    </row>
    <row r="7" spans="1:9" s="18" customFormat="1" ht="12">
      <c r="A7" s="43"/>
      <c r="B7" s="16" t="s">
        <v>19</v>
      </c>
      <c r="C7" s="15" t="s">
        <v>20</v>
      </c>
      <c r="D7" s="15">
        <v>180</v>
      </c>
      <c r="E7" s="15"/>
      <c r="F7" s="15">
        <v>4</v>
      </c>
      <c r="G7" s="17">
        <v>180</v>
      </c>
      <c r="H7" s="15"/>
      <c r="I7" s="44"/>
    </row>
    <row r="8" spans="1:9" s="18" customFormat="1" ht="12.75" thickBot="1">
      <c r="A8" s="34"/>
      <c r="B8" s="35" t="s">
        <v>209</v>
      </c>
      <c r="C8" s="36" t="s">
        <v>20</v>
      </c>
      <c r="D8" s="36">
        <v>194</v>
      </c>
      <c r="E8" s="36"/>
      <c r="F8" s="36">
        <v>10</v>
      </c>
      <c r="G8" s="37">
        <v>194</v>
      </c>
      <c r="H8" s="36">
        <v>603</v>
      </c>
      <c r="I8" s="38">
        <v>196.33333333333334</v>
      </c>
    </row>
    <row r="9" spans="1:9" s="18" customFormat="1" ht="12">
      <c r="A9" s="29" t="s">
        <v>18</v>
      </c>
      <c r="B9" s="30" t="s">
        <v>136</v>
      </c>
      <c r="C9" s="31" t="s">
        <v>17</v>
      </c>
      <c r="D9" s="31">
        <v>197</v>
      </c>
      <c r="E9" s="31"/>
      <c r="F9" s="31">
        <v>10</v>
      </c>
      <c r="G9" s="32">
        <v>197</v>
      </c>
      <c r="H9" s="31"/>
      <c r="I9" s="33"/>
    </row>
    <row r="10" spans="1:9" s="18" customFormat="1" ht="12">
      <c r="A10" s="43"/>
      <c r="B10" s="16" t="s">
        <v>80</v>
      </c>
      <c r="C10" s="15" t="s">
        <v>17</v>
      </c>
      <c r="D10" s="15">
        <v>157</v>
      </c>
      <c r="E10" s="15"/>
      <c r="F10" s="15">
        <v>15</v>
      </c>
      <c r="G10" s="17">
        <v>157</v>
      </c>
      <c r="H10" s="15"/>
      <c r="I10" s="44"/>
    </row>
    <row r="11" spans="1:9" s="18" customFormat="1" ht="12.75" thickBot="1">
      <c r="A11" s="34"/>
      <c r="B11" s="35" t="s">
        <v>16</v>
      </c>
      <c r="C11" s="36" t="s">
        <v>17</v>
      </c>
      <c r="D11" s="36">
        <v>200</v>
      </c>
      <c r="E11" s="36"/>
      <c r="F11" s="36">
        <v>9</v>
      </c>
      <c r="G11" s="37">
        <v>200</v>
      </c>
      <c r="H11" s="36">
        <v>588</v>
      </c>
      <c r="I11" s="38">
        <v>184.66666666666666</v>
      </c>
    </row>
    <row r="12" spans="1:9" s="18" customFormat="1" ht="12">
      <c r="A12" s="29" t="s">
        <v>21</v>
      </c>
      <c r="B12" s="30" t="s">
        <v>66</v>
      </c>
      <c r="C12" s="31" t="s">
        <v>20</v>
      </c>
      <c r="D12" s="31">
        <v>160</v>
      </c>
      <c r="E12" s="31"/>
      <c r="F12" s="31">
        <v>10</v>
      </c>
      <c r="G12" s="32">
        <v>160</v>
      </c>
      <c r="H12" s="31"/>
      <c r="I12" s="33"/>
    </row>
    <row r="13" spans="1:9" s="18" customFormat="1" ht="12">
      <c r="A13" s="43"/>
      <c r="B13" s="16" t="s">
        <v>72</v>
      </c>
      <c r="C13" s="15" t="s">
        <v>20</v>
      </c>
      <c r="D13" s="15">
        <v>240</v>
      </c>
      <c r="E13" s="15"/>
      <c r="F13" s="15"/>
      <c r="G13" s="17">
        <v>240</v>
      </c>
      <c r="H13" s="15"/>
      <c r="I13" s="44"/>
    </row>
    <row r="14" spans="1:9" s="18" customFormat="1" ht="12.75" thickBot="1">
      <c r="A14" s="34"/>
      <c r="B14" s="35" t="s">
        <v>82</v>
      </c>
      <c r="C14" s="36" t="s">
        <v>20</v>
      </c>
      <c r="D14" s="36">
        <v>162</v>
      </c>
      <c r="E14" s="36">
        <v>8</v>
      </c>
      <c r="F14" s="36"/>
      <c r="G14" s="37">
        <v>162</v>
      </c>
      <c r="H14" s="36">
        <v>580</v>
      </c>
      <c r="I14" s="38">
        <v>187.33333333333334</v>
      </c>
    </row>
    <row r="15" spans="1:9" s="18" customFormat="1" ht="12">
      <c r="A15" s="29" t="s">
        <v>23</v>
      </c>
      <c r="B15" s="30" t="s">
        <v>201</v>
      </c>
      <c r="C15" s="31" t="s">
        <v>20</v>
      </c>
      <c r="D15" s="31">
        <v>212</v>
      </c>
      <c r="E15" s="31"/>
      <c r="F15" s="31">
        <v>4</v>
      </c>
      <c r="G15" s="32">
        <v>212</v>
      </c>
      <c r="H15" s="31"/>
      <c r="I15" s="33"/>
    </row>
    <row r="16" spans="1:9" s="18" customFormat="1" ht="12">
      <c r="A16" s="43"/>
      <c r="B16" s="16" t="s">
        <v>62</v>
      </c>
      <c r="C16" s="15" t="s">
        <v>20</v>
      </c>
      <c r="D16" s="15">
        <v>155</v>
      </c>
      <c r="E16" s="15">
        <v>8</v>
      </c>
      <c r="F16" s="15">
        <v>3</v>
      </c>
      <c r="G16" s="17">
        <v>155</v>
      </c>
      <c r="H16" s="15"/>
      <c r="I16" s="44"/>
    </row>
    <row r="17" spans="1:9" s="18" customFormat="1" ht="12.75" thickBot="1">
      <c r="A17" s="34"/>
      <c r="B17" s="35" t="s">
        <v>48</v>
      </c>
      <c r="C17" s="36" t="s">
        <v>49</v>
      </c>
      <c r="D17" s="36">
        <v>192</v>
      </c>
      <c r="E17" s="36"/>
      <c r="F17" s="36"/>
      <c r="G17" s="37">
        <v>192</v>
      </c>
      <c r="H17" s="36">
        <v>574</v>
      </c>
      <c r="I17" s="38">
        <v>186.33333333333334</v>
      </c>
    </row>
    <row r="18" spans="1:9" s="18" customFormat="1" ht="12">
      <c r="A18" s="29" t="s">
        <v>25</v>
      </c>
      <c r="B18" s="30" t="s">
        <v>56</v>
      </c>
      <c r="C18" s="31" t="s">
        <v>20</v>
      </c>
      <c r="D18" s="31">
        <v>171</v>
      </c>
      <c r="E18" s="31"/>
      <c r="F18" s="31"/>
      <c r="G18" s="32">
        <v>171</v>
      </c>
      <c r="H18" s="31"/>
      <c r="I18" s="33"/>
    </row>
    <row r="19" spans="1:9" s="18" customFormat="1" ht="12">
      <c r="A19" s="43"/>
      <c r="B19" s="16" t="s">
        <v>92</v>
      </c>
      <c r="C19" s="15" t="s">
        <v>20</v>
      </c>
      <c r="D19" s="15">
        <v>211</v>
      </c>
      <c r="E19" s="15"/>
      <c r="F19" s="15"/>
      <c r="G19" s="17">
        <v>211</v>
      </c>
      <c r="H19" s="15"/>
      <c r="I19" s="44"/>
    </row>
    <row r="20" spans="1:9" s="18" customFormat="1" ht="12.75" thickBot="1">
      <c r="A20" s="34"/>
      <c r="B20" s="35" t="s">
        <v>144</v>
      </c>
      <c r="C20" s="36" t="s">
        <v>20</v>
      </c>
      <c r="D20" s="36">
        <v>170</v>
      </c>
      <c r="E20" s="36"/>
      <c r="F20" s="36"/>
      <c r="G20" s="37">
        <v>170</v>
      </c>
      <c r="H20" s="36">
        <v>552</v>
      </c>
      <c r="I20" s="38">
        <v>184</v>
      </c>
    </row>
    <row r="21" spans="1:9" s="18" customFormat="1" ht="12">
      <c r="A21" s="29" t="s">
        <v>27</v>
      </c>
      <c r="B21" s="30" t="s">
        <v>100</v>
      </c>
      <c r="C21" s="31" t="s">
        <v>20</v>
      </c>
      <c r="D21" s="31">
        <v>200</v>
      </c>
      <c r="E21" s="31"/>
      <c r="F21" s="31">
        <v>12</v>
      </c>
      <c r="G21" s="32">
        <v>200</v>
      </c>
      <c r="H21" s="31"/>
      <c r="I21" s="33"/>
    </row>
    <row r="22" spans="1:9" s="18" customFormat="1" ht="12">
      <c r="A22" s="43"/>
      <c r="B22" s="16" t="s">
        <v>58</v>
      </c>
      <c r="C22" s="15" t="s">
        <v>20</v>
      </c>
      <c r="D22" s="15">
        <v>156</v>
      </c>
      <c r="E22" s="15"/>
      <c r="F22" s="15">
        <v>15</v>
      </c>
      <c r="G22" s="17">
        <v>156</v>
      </c>
      <c r="H22" s="15"/>
      <c r="I22" s="44"/>
    </row>
    <row r="23" spans="1:9" s="18" customFormat="1" ht="12.75" thickBot="1">
      <c r="A23" s="34"/>
      <c r="B23" s="35" t="s">
        <v>36</v>
      </c>
      <c r="C23" s="36" t="s">
        <v>20</v>
      </c>
      <c r="D23" s="36">
        <v>162</v>
      </c>
      <c r="E23" s="36"/>
      <c r="F23" s="36"/>
      <c r="G23" s="37">
        <v>162</v>
      </c>
      <c r="H23" s="36">
        <v>545</v>
      </c>
      <c r="I23" s="38">
        <v>172.66666666666666</v>
      </c>
    </row>
    <row r="24" spans="1:9" s="18" customFormat="1" ht="12">
      <c r="A24" s="29" t="s">
        <v>29</v>
      </c>
      <c r="B24" s="30" t="s">
        <v>44</v>
      </c>
      <c r="C24" s="31" t="s">
        <v>17</v>
      </c>
      <c r="D24" s="31">
        <v>137</v>
      </c>
      <c r="E24" s="31"/>
      <c r="F24" s="31">
        <v>5</v>
      </c>
      <c r="G24" s="32">
        <v>137</v>
      </c>
      <c r="H24" s="31"/>
      <c r="I24" s="33"/>
    </row>
    <row r="25" spans="1:9" s="18" customFormat="1" ht="12">
      <c r="A25" s="43"/>
      <c r="B25" s="16" t="s">
        <v>34</v>
      </c>
      <c r="C25" s="15" t="s">
        <v>17</v>
      </c>
      <c r="D25" s="15">
        <v>150</v>
      </c>
      <c r="E25" s="15"/>
      <c r="F25" s="15"/>
      <c r="G25" s="17">
        <v>150</v>
      </c>
      <c r="H25" s="15"/>
      <c r="I25" s="44"/>
    </row>
    <row r="26" spans="1:9" s="18" customFormat="1" ht="12.75" thickBot="1">
      <c r="A26" s="34"/>
      <c r="B26" s="35" t="s">
        <v>112</v>
      </c>
      <c r="C26" s="36" t="s">
        <v>17</v>
      </c>
      <c r="D26" s="36">
        <v>161</v>
      </c>
      <c r="E26" s="36"/>
      <c r="F26" s="36">
        <v>7</v>
      </c>
      <c r="G26" s="37">
        <v>161</v>
      </c>
      <c r="H26" s="36">
        <v>460</v>
      </c>
      <c r="I26" s="38">
        <v>149.33333333333334</v>
      </c>
    </row>
    <row r="27" spans="1:9" s="18" customFormat="1" ht="12">
      <c r="A27" s="19"/>
      <c r="C27" s="19"/>
      <c r="D27" s="19"/>
      <c r="E27" s="19"/>
      <c r="F27" s="19"/>
      <c r="G27" s="20"/>
      <c r="H27" s="19"/>
      <c r="I27" s="20"/>
    </row>
    <row r="28" spans="1:9" s="18" customFormat="1" ht="12.75" thickBot="1">
      <c r="A28" s="19"/>
      <c r="C28" s="19"/>
      <c r="D28" s="19"/>
      <c r="E28" s="19"/>
      <c r="F28" s="19"/>
      <c r="G28" s="20"/>
      <c r="H28" s="19"/>
      <c r="I28" s="20"/>
    </row>
    <row r="29" spans="1:9" ht="42" thickBot="1">
      <c r="A29" s="39" t="s">
        <v>222</v>
      </c>
      <c r="B29" s="40" t="s">
        <v>0</v>
      </c>
      <c r="C29" s="40" t="s">
        <v>1</v>
      </c>
      <c r="D29" s="40" t="s">
        <v>194</v>
      </c>
      <c r="E29" s="40" t="s">
        <v>8</v>
      </c>
      <c r="F29" s="40" t="s">
        <v>9</v>
      </c>
      <c r="G29" s="41" t="s">
        <v>11</v>
      </c>
      <c r="H29" s="40" t="s">
        <v>208</v>
      </c>
      <c r="I29" s="42" t="s">
        <v>221</v>
      </c>
    </row>
    <row r="30" spans="1:9" s="18" customFormat="1" ht="12">
      <c r="A30" s="29" t="s">
        <v>12</v>
      </c>
      <c r="B30" s="30" t="s">
        <v>28</v>
      </c>
      <c r="C30" s="31" t="s">
        <v>20</v>
      </c>
      <c r="D30" s="31">
        <v>187</v>
      </c>
      <c r="E30" s="31"/>
      <c r="F30" s="31">
        <v>12</v>
      </c>
      <c r="G30" s="32">
        <v>187</v>
      </c>
      <c r="H30" s="31">
        <v>517</v>
      </c>
      <c r="I30" s="33"/>
    </row>
    <row r="31" spans="1:9" s="18" customFormat="1" ht="12">
      <c r="A31" s="43"/>
      <c r="B31" s="16" t="s">
        <v>152</v>
      </c>
      <c r="C31" s="15" t="s">
        <v>20</v>
      </c>
      <c r="D31" s="15">
        <v>142</v>
      </c>
      <c r="E31" s="15">
        <v>8</v>
      </c>
      <c r="F31" s="15">
        <v>11</v>
      </c>
      <c r="G31" s="17">
        <v>142</v>
      </c>
      <c r="H31" s="15">
        <v>517</v>
      </c>
      <c r="I31" s="44"/>
    </row>
    <row r="32" spans="1:9" s="18" customFormat="1" ht="12.75" thickBot="1">
      <c r="A32" s="34"/>
      <c r="B32" s="35" t="s">
        <v>60</v>
      </c>
      <c r="C32" s="36" t="s">
        <v>20</v>
      </c>
      <c r="D32" s="36">
        <v>140</v>
      </c>
      <c r="E32" s="36"/>
      <c r="F32" s="36">
        <v>17</v>
      </c>
      <c r="G32" s="37">
        <v>140</v>
      </c>
      <c r="H32" s="36">
        <v>517</v>
      </c>
      <c r="I32" s="38">
        <v>156.33333333333334</v>
      </c>
    </row>
    <row r="33" spans="1:9" s="18" customFormat="1" ht="12">
      <c r="A33" s="29" t="s">
        <v>223</v>
      </c>
      <c r="B33" s="30" t="s">
        <v>66</v>
      </c>
      <c r="C33" s="31" t="s">
        <v>20</v>
      </c>
      <c r="D33" s="31">
        <v>215</v>
      </c>
      <c r="E33" s="31"/>
      <c r="F33" s="31">
        <v>10</v>
      </c>
      <c r="G33" s="32">
        <v>215</v>
      </c>
      <c r="H33" s="31">
        <v>639</v>
      </c>
      <c r="I33" s="33"/>
    </row>
    <row r="34" spans="1:9" s="18" customFormat="1" ht="12">
      <c r="A34" s="43"/>
      <c r="B34" s="16" t="s">
        <v>72</v>
      </c>
      <c r="C34" s="15" t="s">
        <v>20</v>
      </c>
      <c r="D34" s="15">
        <v>215</v>
      </c>
      <c r="E34" s="15"/>
      <c r="F34" s="15"/>
      <c r="G34" s="17">
        <v>215</v>
      </c>
      <c r="H34" s="15">
        <v>639</v>
      </c>
      <c r="I34" s="44"/>
    </row>
    <row r="35" spans="1:9" s="18" customFormat="1" ht="12.75" thickBot="1">
      <c r="A35" s="34"/>
      <c r="B35" s="35" t="s">
        <v>82</v>
      </c>
      <c r="C35" s="36" t="s">
        <v>20</v>
      </c>
      <c r="D35" s="36">
        <v>191</v>
      </c>
      <c r="E35" s="36">
        <v>8</v>
      </c>
      <c r="F35" s="36"/>
      <c r="G35" s="37">
        <v>191</v>
      </c>
      <c r="H35" s="36">
        <v>639</v>
      </c>
      <c r="I35" s="38">
        <v>207</v>
      </c>
    </row>
    <row r="36" spans="1:9" s="18" customFormat="1" ht="12">
      <c r="A36" s="29" t="s">
        <v>15</v>
      </c>
      <c r="B36" s="30" t="s">
        <v>142</v>
      </c>
      <c r="C36" s="31" t="s">
        <v>20</v>
      </c>
      <c r="D36" s="31">
        <v>177</v>
      </c>
      <c r="E36" s="31"/>
      <c r="F36" s="31"/>
      <c r="G36" s="32">
        <v>177</v>
      </c>
      <c r="H36" s="31">
        <v>532</v>
      </c>
      <c r="I36" s="33"/>
    </row>
    <row r="37" spans="1:9" s="18" customFormat="1" ht="12">
      <c r="A37" s="43"/>
      <c r="B37" s="16" t="s">
        <v>19</v>
      </c>
      <c r="C37" s="15" t="s">
        <v>20</v>
      </c>
      <c r="D37" s="15">
        <v>165</v>
      </c>
      <c r="E37" s="15"/>
      <c r="F37" s="15">
        <v>4</v>
      </c>
      <c r="G37" s="17">
        <v>165</v>
      </c>
      <c r="H37" s="15">
        <v>532</v>
      </c>
      <c r="I37" s="44"/>
    </row>
    <row r="38" spans="1:9" s="18" customFormat="1" ht="12.75" thickBot="1">
      <c r="A38" s="34"/>
      <c r="B38" s="35" t="s">
        <v>209</v>
      </c>
      <c r="C38" s="36" t="s">
        <v>20</v>
      </c>
      <c r="D38" s="36">
        <v>176</v>
      </c>
      <c r="E38" s="36"/>
      <c r="F38" s="36">
        <v>10</v>
      </c>
      <c r="G38" s="37">
        <v>176</v>
      </c>
      <c r="H38" s="36">
        <v>532</v>
      </c>
      <c r="I38" s="38">
        <v>172.66666666666666</v>
      </c>
    </row>
    <row r="39" spans="1:9" s="18" customFormat="1" ht="12">
      <c r="A39" s="29" t="s">
        <v>18</v>
      </c>
      <c r="B39" s="30" t="s">
        <v>136</v>
      </c>
      <c r="C39" s="31" t="s">
        <v>17</v>
      </c>
      <c r="D39" s="31">
        <v>203</v>
      </c>
      <c r="E39" s="31"/>
      <c r="F39" s="31">
        <v>10</v>
      </c>
      <c r="G39" s="32">
        <v>203</v>
      </c>
      <c r="H39" s="31">
        <v>520</v>
      </c>
      <c r="I39" s="33"/>
    </row>
    <row r="40" spans="1:9" s="18" customFormat="1" ht="12">
      <c r="A40" s="43"/>
      <c r="B40" s="16" t="s">
        <v>80</v>
      </c>
      <c r="C40" s="15" t="s">
        <v>17</v>
      </c>
      <c r="D40" s="15">
        <v>124</v>
      </c>
      <c r="E40" s="15"/>
      <c r="F40" s="15">
        <v>15</v>
      </c>
      <c r="G40" s="17">
        <v>124</v>
      </c>
      <c r="H40" s="15">
        <v>520</v>
      </c>
      <c r="I40" s="44"/>
    </row>
    <row r="41" spans="1:9" s="18" customFormat="1" ht="12.75" thickBot="1">
      <c r="A41" s="34"/>
      <c r="B41" s="35" t="s">
        <v>16</v>
      </c>
      <c r="C41" s="36" t="s">
        <v>17</v>
      </c>
      <c r="D41" s="36">
        <v>159</v>
      </c>
      <c r="E41" s="36"/>
      <c r="F41" s="36">
        <v>9</v>
      </c>
      <c r="G41" s="37">
        <v>159</v>
      </c>
      <c r="H41" s="36">
        <v>520</v>
      </c>
      <c r="I41" s="38">
        <v>162</v>
      </c>
    </row>
    <row r="42" spans="1:9" ht="13.5">
      <c r="A42" s="47"/>
      <c r="B42" s="48"/>
      <c r="C42" s="47"/>
      <c r="D42" s="47"/>
      <c r="E42" s="47"/>
      <c r="F42" s="47"/>
      <c r="G42" s="49"/>
      <c r="H42" s="47"/>
      <c r="I42" s="49"/>
    </row>
    <row r="43" ht="14.25" thickBot="1"/>
    <row r="44" spans="1:9" ht="42" thickBot="1">
      <c r="A44" s="39" t="s">
        <v>224</v>
      </c>
      <c r="B44" s="40" t="s">
        <v>0</v>
      </c>
      <c r="C44" s="40" t="s">
        <v>1</v>
      </c>
      <c r="D44" s="40" t="s">
        <v>196</v>
      </c>
      <c r="E44" s="40" t="s">
        <v>8</v>
      </c>
      <c r="F44" s="40" t="s">
        <v>9</v>
      </c>
      <c r="G44" s="41" t="s">
        <v>11</v>
      </c>
      <c r="H44" s="40" t="s">
        <v>208</v>
      </c>
      <c r="I44" s="42" t="s">
        <v>221</v>
      </c>
    </row>
    <row r="45" spans="1:9" s="18" customFormat="1" ht="12">
      <c r="A45" s="29" t="s">
        <v>12</v>
      </c>
      <c r="B45" s="30" t="s">
        <v>66</v>
      </c>
      <c r="C45" s="31" t="s">
        <v>20</v>
      </c>
      <c r="D45" s="31">
        <v>184</v>
      </c>
      <c r="E45" s="31"/>
      <c r="F45" s="31">
        <v>10</v>
      </c>
      <c r="G45" s="32">
        <v>184</v>
      </c>
      <c r="H45" s="31">
        <v>657</v>
      </c>
      <c r="I45" s="33"/>
    </row>
    <row r="46" spans="1:9" s="18" customFormat="1" ht="12">
      <c r="A46" s="43"/>
      <c r="B46" s="16" t="s">
        <v>72</v>
      </c>
      <c r="C46" s="15" t="s">
        <v>20</v>
      </c>
      <c r="D46" s="15">
        <v>255</v>
      </c>
      <c r="E46" s="15"/>
      <c r="F46" s="15"/>
      <c r="G46" s="17">
        <v>255</v>
      </c>
      <c r="H46" s="15">
        <v>657</v>
      </c>
      <c r="I46" s="44"/>
    </row>
    <row r="47" spans="1:9" s="18" customFormat="1" ht="12.75" thickBot="1">
      <c r="A47" s="34"/>
      <c r="B47" s="35" t="s">
        <v>82</v>
      </c>
      <c r="C47" s="36" t="s">
        <v>20</v>
      </c>
      <c r="D47" s="36">
        <v>200</v>
      </c>
      <c r="E47" s="36">
        <v>8</v>
      </c>
      <c r="F47" s="36"/>
      <c r="G47" s="37">
        <v>200</v>
      </c>
      <c r="H47" s="36">
        <v>657</v>
      </c>
      <c r="I47" s="38">
        <v>213</v>
      </c>
    </row>
    <row r="48" spans="1:9" s="18" customFormat="1" ht="12">
      <c r="A48" s="29" t="s">
        <v>15</v>
      </c>
      <c r="B48" s="30" t="s">
        <v>142</v>
      </c>
      <c r="C48" s="31" t="s">
        <v>20</v>
      </c>
      <c r="D48" s="31">
        <v>179</v>
      </c>
      <c r="E48" s="31"/>
      <c r="F48" s="31"/>
      <c r="G48" s="32">
        <v>179</v>
      </c>
      <c r="H48" s="31">
        <v>532</v>
      </c>
      <c r="I48" s="33"/>
    </row>
    <row r="49" spans="1:9" s="18" customFormat="1" ht="12">
      <c r="A49" s="43"/>
      <c r="B49" s="16" t="s">
        <v>19</v>
      </c>
      <c r="C49" s="15" t="s">
        <v>20</v>
      </c>
      <c r="D49" s="15">
        <v>187</v>
      </c>
      <c r="E49" s="15"/>
      <c r="F49" s="15">
        <v>4</v>
      </c>
      <c r="G49" s="17">
        <v>187</v>
      </c>
      <c r="H49" s="15">
        <v>532</v>
      </c>
      <c r="I49" s="44"/>
    </row>
    <row r="50" spans="1:9" s="18" customFormat="1" ht="12.75" thickBot="1">
      <c r="A50" s="34"/>
      <c r="B50" s="35" t="s">
        <v>209</v>
      </c>
      <c r="C50" s="36" t="s">
        <v>20</v>
      </c>
      <c r="D50" s="36">
        <v>152</v>
      </c>
      <c r="E50" s="36"/>
      <c r="F50" s="36">
        <v>10</v>
      </c>
      <c r="G50" s="37">
        <v>152</v>
      </c>
      <c r="H50" s="36">
        <v>532</v>
      </c>
      <c r="I50" s="38">
        <v>172.66666666666666</v>
      </c>
    </row>
    <row r="51" spans="1:9" s="18" customFormat="1" ht="12">
      <c r="A51" s="29" t="s">
        <v>18</v>
      </c>
      <c r="B51" s="30" t="s">
        <v>136</v>
      </c>
      <c r="C51" s="31" t="s">
        <v>17</v>
      </c>
      <c r="D51" s="31">
        <v>192</v>
      </c>
      <c r="E51" s="31"/>
      <c r="F51" s="31">
        <v>10</v>
      </c>
      <c r="G51" s="32">
        <v>192</v>
      </c>
      <c r="H51" s="31">
        <v>641</v>
      </c>
      <c r="I51" s="33"/>
    </row>
    <row r="52" spans="1:9" s="18" customFormat="1" ht="12">
      <c r="A52" s="43"/>
      <c r="B52" s="16" t="s">
        <v>80</v>
      </c>
      <c r="C52" s="15" t="s">
        <v>17</v>
      </c>
      <c r="D52" s="15">
        <v>169</v>
      </c>
      <c r="E52" s="15"/>
      <c r="F52" s="15">
        <v>15</v>
      </c>
      <c r="G52" s="17">
        <v>169</v>
      </c>
      <c r="H52" s="15">
        <v>641</v>
      </c>
      <c r="I52" s="44"/>
    </row>
    <row r="53" spans="1:9" s="18" customFormat="1" ht="12.75" thickBot="1">
      <c r="A53" s="34"/>
      <c r="B53" s="35" t="s">
        <v>16</v>
      </c>
      <c r="C53" s="36" t="s">
        <v>17</v>
      </c>
      <c r="D53" s="36">
        <v>246</v>
      </c>
      <c r="E53" s="36"/>
      <c r="F53" s="36">
        <v>9</v>
      </c>
      <c r="G53" s="37">
        <v>246</v>
      </c>
      <c r="H53" s="36">
        <v>641</v>
      </c>
      <c r="I53" s="38">
        <v>202.33333333333334</v>
      </c>
    </row>
    <row r="54" spans="1:9" s="18" customFormat="1" ht="12">
      <c r="A54" s="29" t="s">
        <v>21</v>
      </c>
      <c r="B54" s="30" t="s">
        <v>28</v>
      </c>
      <c r="C54" s="31" t="s">
        <v>20</v>
      </c>
      <c r="D54" s="31">
        <v>173</v>
      </c>
      <c r="E54" s="31"/>
      <c r="F54" s="31">
        <v>12</v>
      </c>
      <c r="G54" s="32">
        <v>173</v>
      </c>
      <c r="H54" s="31">
        <v>566</v>
      </c>
      <c r="I54" s="33"/>
    </row>
    <row r="55" spans="1:9" s="18" customFormat="1" ht="12">
      <c r="A55" s="43"/>
      <c r="B55" s="16" t="s">
        <v>152</v>
      </c>
      <c r="C55" s="15" t="s">
        <v>20</v>
      </c>
      <c r="D55" s="15">
        <v>160</v>
      </c>
      <c r="E55" s="15">
        <v>8</v>
      </c>
      <c r="F55" s="15">
        <v>11</v>
      </c>
      <c r="G55" s="17">
        <v>160</v>
      </c>
      <c r="H55" s="15">
        <v>566</v>
      </c>
      <c r="I55" s="44"/>
    </row>
    <row r="56" spans="1:9" s="18" customFormat="1" ht="12.75" thickBot="1">
      <c r="A56" s="34"/>
      <c r="B56" s="35" t="s">
        <v>60</v>
      </c>
      <c r="C56" s="36" t="s">
        <v>20</v>
      </c>
      <c r="D56" s="36">
        <v>185</v>
      </c>
      <c r="E56" s="36"/>
      <c r="F56" s="36">
        <v>17</v>
      </c>
      <c r="G56" s="37">
        <v>185</v>
      </c>
      <c r="H56" s="36">
        <v>566</v>
      </c>
      <c r="I56" s="38">
        <v>172.66666666666666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M34"/>
  <sheetViews>
    <sheetView workbookViewId="0" topLeftCell="A1">
      <selection activeCell="K1" sqref="K1"/>
    </sheetView>
  </sheetViews>
  <sheetFormatPr defaultColWidth="8.796875" defaultRowHeight="14.25"/>
  <cols>
    <col min="1" max="1" width="6.19921875" style="8" customWidth="1"/>
    <col min="2" max="2" width="21.3984375" style="0" customWidth="1"/>
    <col min="3" max="3" width="8.5" style="8" customWidth="1"/>
    <col min="4" max="7" width="6.09765625" style="8" customWidth="1"/>
    <col min="8" max="9" width="5.796875" style="8" customWidth="1"/>
    <col min="10" max="10" width="7.59765625" style="8" customWidth="1"/>
    <col min="11" max="11" width="8.5" style="10" customWidth="1"/>
  </cols>
  <sheetData>
    <row r="1" spans="1:13" s="5" customFormat="1" ht="26.25" customHeight="1" thickBot="1">
      <c r="A1" s="11" t="s">
        <v>247</v>
      </c>
      <c r="C1" s="7"/>
      <c r="D1" s="7"/>
      <c r="E1" s="7"/>
      <c r="F1" s="7"/>
      <c r="G1" s="7"/>
      <c r="H1" s="7"/>
      <c r="I1" s="7"/>
      <c r="J1" s="7"/>
      <c r="K1" s="9"/>
      <c r="M1" s="6"/>
    </row>
    <row r="2" spans="1:13" s="2" customFormat="1" ht="27.75" thickBot="1">
      <c r="A2" s="25" t="s">
        <v>240</v>
      </c>
      <c r="B2" s="26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241</v>
      </c>
      <c r="I2" s="26" t="s">
        <v>243</v>
      </c>
      <c r="J2" s="26" t="s">
        <v>244</v>
      </c>
      <c r="K2" s="28" t="s">
        <v>242</v>
      </c>
      <c r="M2" s="3"/>
    </row>
    <row r="3" spans="1:11" s="18" customFormat="1" ht="12">
      <c r="A3" s="22" t="s">
        <v>12</v>
      </c>
      <c r="B3" s="23" t="s">
        <v>34</v>
      </c>
      <c r="C3" s="22" t="s">
        <v>17</v>
      </c>
      <c r="D3" s="22">
        <v>229</v>
      </c>
      <c r="E3" s="22">
        <v>192</v>
      </c>
      <c r="F3" s="22">
        <v>215</v>
      </c>
      <c r="G3" s="22">
        <v>247</v>
      </c>
      <c r="H3" s="22"/>
      <c r="I3" s="22"/>
      <c r="J3" s="22">
        <v>883</v>
      </c>
      <c r="K3" s="24">
        <v>220.75</v>
      </c>
    </row>
    <row r="4" spans="1:11" s="18" customFormat="1" ht="12">
      <c r="A4" s="15" t="s">
        <v>15</v>
      </c>
      <c r="B4" s="16" t="s">
        <v>72</v>
      </c>
      <c r="C4" s="15" t="s">
        <v>20</v>
      </c>
      <c r="D4" s="15">
        <v>198</v>
      </c>
      <c r="E4" s="15">
        <v>223</v>
      </c>
      <c r="F4" s="15">
        <v>254</v>
      </c>
      <c r="G4" s="15">
        <v>180</v>
      </c>
      <c r="H4" s="15"/>
      <c r="I4" s="15"/>
      <c r="J4" s="15">
        <v>855</v>
      </c>
      <c r="K4" s="17">
        <v>213.75</v>
      </c>
    </row>
    <row r="5" spans="1:11" s="18" customFormat="1" ht="12">
      <c r="A5" s="15" t="s">
        <v>18</v>
      </c>
      <c r="B5" s="16" t="s">
        <v>16</v>
      </c>
      <c r="C5" s="15" t="s">
        <v>17</v>
      </c>
      <c r="D5" s="15">
        <v>223</v>
      </c>
      <c r="E5" s="15">
        <v>202</v>
      </c>
      <c r="F5" s="15">
        <v>188</v>
      </c>
      <c r="G5" s="15">
        <v>198</v>
      </c>
      <c r="H5" s="15"/>
      <c r="I5" s="15">
        <v>9</v>
      </c>
      <c r="J5" s="15">
        <v>847</v>
      </c>
      <c r="K5" s="17">
        <v>202.75</v>
      </c>
    </row>
    <row r="6" spans="1:11" s="18" customFormat="1" ht="12">
      <c r="A6" s="15" t="s">
        <v>21</v>
      </c>
      <c r="B6" s="16" t="s">
        <v>100</v>
      </c>
      <c r="C6" s="15" t="s">
        <v>20</v>
      </c>
      <c r="D6" s="15">
        <v>165</v>
      </c>
      <c r="E6" s="15">
        <v>212</v>
      </c>
      <c r="F6" s="15">
        <v>181</v>
      </c>
      <c r="G6" s="15">
        <v>230</v>
      </c>
      <c r="H6" s="15"/>
      <c r="I6" s="15">
        <v>12</v>
      </c>
      <c r="J6" s="15">
        <v>836</v>
      </c>
      <c r="K6" s="17">
        <v>197</v>
      </c>
    </row>
    <row r="7" spans="1:11" s="18" customFormat="1" ht="12">
      <c r="A7" s="15" t="s">
        <v>23</v>
      </c>
      <c r="B7" s="16" t="s">
        <v>19</v>
      </c>
      <c r="C7" s="15" t="s">
        <v>20</v>
      </c>
      <c r="D7" s="15">
        <v>231</v>
      </c>
      <c r="E7" s="15">
        <v>216</v>
      </c>
      <c r="F7" s="15">
        <v>169</v>
      </c>
      <c r="G7" s="15">
        <v>202</v>
      </c>
      <c r="H7" s="15"/>
      <c r="I7" s="15">
        <v>4</v>
      </c>
      <c r="J7" s="15">
        <v>834</v>
      </c>
      <c r="K7" s="17">
        <v>204.5</v>
      </c>
    </row>
    <row r="8" spans="1:11" s="18" customFormat="1" ht="12">
      <c r="A8" s="15" t="s">
        <v>25</v>
      </c>
      <c r="B8" s="16" t="s">
        <v>30</v>
      </c>
      <c r="C8" s="15" t="s">
        <v>14</v>
      </c>
      <c r="D8" s="15">
        <v>173</v>
      </c>
      <c r="E8" s="15">
        <v>181</v>
      </c>
      <c r="F8" s="15">
        <v>212</v>
      </c>
      <c r="G8" s="15">
        <v>192</v>
      </c>
      <c r="H8" s="15">
        <v>8</v>
      </c>
      <c r="I8" s="15">
        <v>6</v>
      </c>
      <c r="J8" s="15">
        <v>814</v>
      </c>
      <c r="K8" s="17">
        <v>189.5</v>
      </c>
    </row>
    <row r="9" spans="1:11" s="18" customFormat="1" ht="12">
      <c r="A9" s="15" t="s">
        <v>27</v>
      </c>
      <c r="B9" s="16" t="s">
        <v>36</v>
      </c>
      <c r="C9" s="15" t="s">
        <v>20</v>
      </c>
      <c r="D9" s="15">
        <v>145</v>
      </c>
      <c r="E9" s="15">
        <v>190</v>
      </c>
      <c r="F9" s="15">
        <v>229</v>
      </c>
      <c r="G9" s="15">
        <v>242</v>
      </c>
      <c r="H9" s="15"/>
      <c r="I9" s="15"/>
      <c r="J9" s="15">
        <v>806</v>
      </c>
      <c r="K9" s="17">
        <v>201.5</v>
      </c>
    </row>
    <row r="10" spans="1:11" s="18" customFormat="1" ht="12">
      <c r="A10" s="15" t="s">
        <v>29</v>
      </c>
      <c r="B10" s="16" t="s">
        <v>56</v>
      </c>
      <c r="C10" s="15" t="s">
        <v>20</v>
      </c>
      <c r="D10" s="15">
        <v>188</v>
      </c>
      <c r="E10" s="15">
        <v>216</v>
      </c>
      <c r="F10" s="15">
        <v>223</v>
      </c>
      <c r="G10" s="15">
        <v>172</v>
      </c>
      <c r="H10" s="15"/>
      <c r="I10" s="15"/>
      <c r="J10" s="15">
        <v>799</v>
      </c>
      <c r="K10" s="17">
        <v>199.75</v>
      </c>
    </row>
    <row r="11" spans="1:11" s="18" customFormat="1" ht="12">
      <c r="A11" s="15" t="s">
        <v>31</v>
      </c>
      <c r="B11" s="16" t="s">
        <v>60</v>
      </c>
      <c r="C11" s="15" t="s">
        <v>20</v>
      </c>
      <c r="D11" s="15">
        <v>171</v>
      </c>
      <c r="E11" s="15">
        <v>158</v>
      </c>
      <c r="F11" s="15">
        <v>193</v>
      </c>
      <c r="G11" s="15">
        <v>209</v>
      </c>
      <c r="H11" s="15"/>
      <c r="I11" s="15">
        <v>17</v>
      </c>
      <c r="J11" s="15">
        <v>799</v>
      </c>
      <c r="K11" s="17">
        <v>182.75</v>
      </c>
    </row>
    <row r="12" spans="1:11" s="18" customFormat="1" ht="12">
      <c r="A12" s="15" t="s">
        <v>33</v>
      </c>
      <c r="B12" s="16" t="s">
        <v>13</v>
      </c>
      <c r="C12" s="15" t="s">
        <v>14</v>
      </c>
      <c r="D12" s="15">
        <v>177</v>
      </c>
      <c r="E12" s="15">
        <v>204</v>
      </c>
      <c r="F12" s="15">
        <v>193</v>
      </c>
      <c r="G12" s="15">
        <v>216</v>
      </c>
      <c r="H12" s="15"/>
      <c r="I12" s="15"/>
      <c r="J12" s="15">
        <v>790</v>
      </c>
      <c r="K12" s="17">
        <v>197.5</v>
      </c>
    </row>
    <row r="13" spans="1:11" s="18" customFormat="1" ht="12">
      <c r="A13" s="15" t="s">
        <v>35</v>
      </c>
      <c r="B13" s="16" t="s">
        <v>58</v>
      </c>
      <c r="C13" s="15" t="s">
        <v>20</v>
      </c>
      <c r="D13" s="15">
        <v>192</v>
      </c>
      <c r="E13" s="15">
        <v>177</v>
      </c>
      <c r="F13" s="15">
        <v>136</v>
      </c>
      <c r="G13" s="15">
        <v>224</v>
      </c>
      <c r="H13" s="15"/>
      <c r="I13" s="15">
        <v>15</v>
      </c>
      <c r="J13" s="15">
        <v>789</v>
      </c>
      <c r="K13" s="17">
        <v>182.25</v>
      </c>
    </row>
    <row r="14" spans="1:11" s="18" customFormat="1" ht="12">
      <c r="A14" s="15" t="s">
        <v>37</v>
      </c>
      <c r="B14" s="16" t="s">
        <v>44</v>
      </c>
      <c r="C14" s="15" t="s">
        <v>17</v>
      </c>
      <c r="D14" s="15">
        <v>190</v>
      </c>
      <c r="E14" s="15">
        <v>192</v>
      </c>
      <c r="F14" s="15">
        <v>196</v>
      </c>
      <c r="G14" s="15">
        <v>180</v>
      </c>
      <c r="H14" s="15"/>
      <c r="I14" s="15">
        <v>5</v>
      </c>
      <c r="J14" s="15">
        <v>778</v>
      </c>
      <c r="K14" s="17">
        <v>189.5</v>
      </c>
    </row>
    <row r="15" spans="1:11" s="18" customFormat="1" ht="12">
      <c r="A15" s="15" t="s">
        <v>39</v>
      </c>
      <c r="B15" s="16" t="s">
        <v>51</v>
      </c>
      <c r="C15" s="15" t="s">
        <v>14</v>
      </c>
      <c r="D15" s="15">
        <v>191</v>
      </c>
      <c r="E15" s="15">
        <v>198</v>
      </c>
      <c r="F15" s="15">
        <v>165</v>
      </c>
      <c r="G15" s="15">
        <v>219</v>
      </c>
      <c r="H15" s="15"/>
      <c r="I15" s="15"/>
      <c r="J15" s="15">
        <v>773</v>
      </c>
      <c r="K15" s="17">
        <v>193.25</v>
      </c>
    </row>
    <row r="16" spans="1:11" s="18" customFormat="1" ht="12">
      <c r="A16" s="15" t="s">
        <v>41</v>
      </c>
      <c r="B16" s="16" t="s">
        <v>24</v>
      </c>
      <c r="C16" s="15" t="s">
        <v>20</v>
      </c>
      <c r="D16" s="15">
        <v>203</v>
      </c>
      <c r="E16" s="15">
        <v>185</v>
      </c>
      <c r="F16" s="15">
        <v>203</v>
      </c>
      <c r="G16" s="15">
        <v>169</v>
      </c>
      <c r="H16" s="15"/>
      <c r="I16" s="15">
        <v>3</v>
      </c>
      <c r="J16" s="15">
        <v>772</v>
      </c>
      <c r="K16" s="17">
        <v>190</v>
      </c>
    </row>
    <row r="17" spans="1:11" s="18" customFormat="1" ht="12">
      <c r="A17" s="15" t="s">
        <v>43</v>
      </c>
      <c r="B17" s="16" t="s">
        <v>80</v>
      </c>
      <c r="C17" s="15" t="s">
        <v>17</v>
      </c>
      <c r="D17" s="15">
        <v>202</v>
      </c>
      <c r="E17" s="15">
        <v>171</v>
      </c>
      <c r="F17" s="15">
        <v>170</v>
      </c>
      <c r="G17" s="15">
        <v>169</v>
      </c>
      <c r="H17" s="15"/>
      <c r="I17" s="15">
        <v>15</v>
      </c>
      <c r="J17" s="15">
        <v>772</v>
      </c>
      <c r="K17" s="17">
        <v>178</v>
      </c>
    </row>
    <row r="18" spans="1:11" s="18" customFormat="1" ht="12">
      <c r="A18" s="15" t="s">
        <v>45</v>
      </c>
      <c r="B18" s="16" t="s">
        <v>88</v>
      </c>
      <c r="C18" s="15" t="s">
        <v>17</v>
      </c>
      <c r="D18" s="15">
        <v>171</v>
      </c>
      <c r="E18" s="15">
        <v>191</v>
      </c>
      <c r="F18" s="15">
        <v>202</v>
      </c>
      <c r="G18" s="15">
        <v>203</v>
      </c>
      <c r="H18" s="15"/>
      <c r="I18" s="15">
        <v>1</v>
      </c>
      <c r="J18" s="15">
        <v>771</v>
      </c>
      <c r="K18" s="17">
        <v>191.75</v>
      </c>
    </row>
    <row r="19" spans="1:11" s="18" customFormat="1" ht="12">
      <c r="A19" s="15" t="s">
        <v>47</v>
      </c>
      <c r="B19" s="16" t="s">
        <v>82</v>
      </c>
      <c r="C19" s="15" t="s">
        <v>20</v>
      </c>
      <c r="D19" s="15">
        <v>185</v>
      </c>
      <c r="E19" s="15">
        <v>176</v>
      </c>
      <c r="F19" s="15">
        <v>180</v>
      </c>
      <c r="G19" s="15">
        <v>191</v>
      </c>
      <c r="H19" s="15">
        <v>8</v>
      </c>
      <c r="I19" s="15"/>
      <c r="J19" s="15">
        <v>764</v>
      </c>
      <c r="K19" s="17">
        <v>183</v>
      </c>
    </row>
    <row r="20" spans="1:11" s="18" customFormat="1" ht="12">
      <c r="A20" s="15" t="s">
        <v>50</v>
      </c>
      <c r="B20" s="16" t="s">
        <v>209</v>
      </c>
      <c r="C20" s="15" t="s">
        <v>20</v>
      </c>
      <c r="D20" s="15">
        <v>191</v>
      </c>
      <c r="E20" s="15">
        <v>146</v>
      </c>
      <c r="F20" s="15">
        <v>188</v>
      </c>
      <c r="G20" s="15">
        <v>190</v>
      </c>
      <c r="H20" s="15"/>
      <c r="I20" s="15">
        <v>10</v>
      </c>
      <c r="J20" s="15">
        <v>755</v>
      </c>
      <c r="K20" s="17">
        <v>178.75</v>
      </c>
    </row>
    <row r="21" spans="1:11" s="18" customFormat="1" ht="12">
      <c r="A21" s="15" t="s">
        <v>52</v>
      </c>
      <c r="B21" s="16" t="s">
        <v>70</v>
      </c>
      <c r="C21" s="15" t="s">
        <v>17</v>
      </c>
      <c r="D21" s="15">
        <v>192</v>
      </c>
      <c r="E21" s="15">
        <v>189</v>
      </c>
      <c r="F21" s="15">
        <v>188</v>
      </c>
      <c r="G21" s="15">
        <v>156</v>
      </c>
      <c r="H21" s="15"/>
      <c r="I21" s="15">
        <v>5</v>
      </c>
      <c r="J21" s="15">
        <v>745</v>
      </c>
      <c r="K21" s="17">
        <v>181.25</v>
      </c>
    </row>
    <row r="22" spans="1:11" s="18" customFormat="1" ht="12">
      <c r="A22" s="15" t="s">
        <v>55</v>
      </c>
      <c r="B22" s="16" t="s">
        <v>118</v>
      </c>
      <c r="C22" s="15" t="s">
        <v>17</v>
      </c>
      <c r="D22" s="15">
        <v>143</v>
      </c>
      <c r="E22" s="15">
        <v>198</v>
      </c>
      <c r="F22" s="15">
        <v>201</v>
      </c>
      <c r="G22" s="15">
        <v>199</v>
      </c>
      <c r="H22" s="15"/>
      <c r="I22" s="15"/>
      <c r="J22" s="15">
        <v>741</v>
      </c>
      <c r="K22" s="17">
        <v>185.25</v>
      </c>
    </row>
    <row r="23" spans="1:11" s="18" customFormat="1" ht="12">
      <c r="A23" s="15" t="s">
        <v>57</v>
      </c>
      <c r="B23" s="16" t="s">
        <v>74</v>
      </c>
      <c r="C23" s="15" t="s">
        <v>20</v>
      </c>
      <c r="D23" s="15">
        <v>196</v>
      </c>
      <c r="E23" s="15">
        <v>190</v>
      </c>
      <c r="F23" s="15">
        <v>171</v>
      </c>
      <c r="G23" s="15">
        <v>146</v>
      </c>
      <c r="H23" s="15"/>
      <c r="I23" s="15">
        <v>9</v>
      </c>
      <c r="J23" s="15">
        <v>739</v>
      </c>
      <c r="K23" s="17">
        <v>175.75</v>
      </c>
    </row>
    <row r="24" spans="1:11" s="18" customFormat="1" ht="12">
      <c r="A24" s="15" t="s">
        <v>59</v>
      </c>
      <c r="B24" s="16" t="s">
        <v>68</v>
      </c>
      <c r="C24" s="15" t="s">
        <v>20</v>
      </c>
      <c r="D24" s="15">
        <v>147</v>
      </c>
      <c r="E24" s="15">
        <v>158</v>
      </c>
      <c r="F24" s="15">
        <v>185</v>
      </c>
      <c r="G24" s="15">
        <v>210</v>
      </c>
      <c r="H24" s="15"/>
      <c r="I24" s="15">
        <v>7</v>
      </c>
      <c r="J24" s="15">
        <v>728</v>
      </c>
      <c r="K24" s="17">
        <v>175</v>
      </c>
    </row>
    <row r="25" spans="1:11" s="18" customFormat="1" ht="12">
      <c r="A25" s="15" t="s">
        <v>61</v>
      </c>
      <c r="B25" s="16" t="s">
        <v>28</v>
      </c>
      <c r="C25" s="15" t="s">
        <v>20</v>
      </c>
      <c r="D25" s="15">
        <v>196</v>
      </c>
      <c r="E25" s="15">
        <v>177</v>
      </c>
      <c r="F25" s="15">
        <v>161</v>
      </c>
      <c r="G25" s="15">
        <v>142</v>
      </c>
      <c r="H25" s="15"/>
      <c r="I25" s="15">
        <v>12</v>
      </c>
      <c r="J25" s="15">
        <v>724</v>
      </c>
      <c r="K25" s="17">
        <v>169</v>
      </c>
    </row>
    <row r="26" spans="1:11" s="18" customFormat="1" ht="12">
      <c r="A26" s="15" t="s">
        <v>63</v>
      </c>
      <c r="B26" s="16" t="s">
        <v>86</v>
      </c>
      <c r="C26" s="15" t="s">
        <v>17</v>
      </c>
      <c r="D26" s="15">
        <v>147</v>
      </c>
      <c r="E26" s="15">
        <v>215</v>
      </c>
      <c r="F26" s="15">
        <v>167</v>
      </c>
      <c r="G26" s="15">
        <v>181</v>
      </c>
      <c r="H26" s="15"/>
      <c r="I26" s="15">
        <v>2</v>
      </c>
      <c r="J26" s="15">
        <v>718</v>
      </c>
      <c r="K26" s="17">
        <v>177.5</v>
      </c>
    </row>
    <row r="27" spans="1:11" s="18" customFormat="1" ht="12">
      <c r="A27" s="15" t="s">
        <v>65</v>
      </c>
      <c r="B27" s="16" t="s">
        <v>64</v>
      </c>
      <c r="C27" s="15" t="s">
        <v>17</v>
      </c>
      <c r="D27" s="15">
        <v>129</v>
      </c>
      <c r="E27" s="15">
        <v>175</v>
      </c>
      <c r="F27" s="15">
        <v>199</v>
      </c>
      <c r="G27" s="15">
        <v>207</v>
      </c>
      <c r="H27" s="15"/>
      <c r="I27" s="15"/>
      <c r="J27" s="15">
        <v>710</v>
      </c>
      <c r="K27" s="17">
        <v>177.5</v>
      </c>
    </row>
    <row r="28" spans="1:11" s="18" customFormat="1" ht="12">
      <c r="A28" s="15" t="s">
        <v>67</v>
      </c>
      <c r="B28" s="16" t="s">
        <v>40</v>
      </c>
      <c r="C28" s="15" t="s">
        <v>20</v>
      </c>
      <c r="D28" s="15">
        <v>148</v>
      </c>
      <c r="E28" s="15">
        <v>176</v>
      </c>
      <c r="F28" s="15">
        <v>189</v>
      </c>
      <c r="G28" s="15">
        <v>168</v>
      </c>
      <c r="H28" s="15"/>
      <c r="I28" s="15">
        <v>7</v>
      </c>
      <c r="J28" s="15">
        <v>709</v>
      </c>
      <c r="K28" s="17">
        <v>170.25</v>
      </c>
    </row>
    <row r="29" spans="1:11" s="18" customFormat="1" ht="12">
      <c r="A29" s="15" t="s">
        <v>69</v>
      </c>
      <c r="B29" s="16" t="s">
        <v>42</v>
      </c>
      <c r="C29" s="15" t="s">
        <v>17</v>
      </c>
      <c r="D29" s="15">
        <v>159</v>
      </c>
      <c r="E29" s="15">
        <v>195</v>
      </c>
      <c r="F29" s="15">
        <v>189</v>
      </c>
      <c r="G29" s="15">
        <v>140</v>
      </c>
      <c r="H29" s="15"/>
      <c r="I29" s="15">
        <v>6</v>
      </c>
      <c r="J29" s="15">
        <v>707</v>
      </c>
      <c r="K29" s="17">
        <v>170.75</v>
      </c>
    </row>
    <row r="30" spans="1:11" s="18" customFormat="1" ht="12">
      <c r="A30" s="15" t="s">
        <v>71</v>
      </c>
      <c r="B30" s="16" t="s">
        <v>218</v>
      </c>
      <c r="C30" s="15" t="s">
        <v>54</v>
      </c>
      <c r="D30" s="15">
        <v>184</v>
      </c>
      <c r="E30" s="15">
        <v>173</v>
      </c>
      <c r="F30" s="15">
        <v>168</v>
      </c>
      <c r="G30" s="15">
        <v>180</v>
      </c>
      <c r="H30" s="15"/>
      <c r="I30" s="15"/>
      <c r="J30" s="15">
        <v>705</v>
      </c>
      <c r="K30" s="17">
        <v>176.25</v>
      </c>
    </row>
    <row r="31" spans="1:11" s="18" customFormat="1" ht="12">
      <c r="A31" s="15" t="s">
        <v>73</v>
      </c>
      <c r="B31" s="16" t="s">
        <v>126</v>
      </c>
      <c r="C31" s="15" t="s">
        <v>17</v>
      </c>
      <c r="D31" s="15">
        <v>182</v>
      </c>
      <c r="E31" s="15">
        <v>188</v>
      </c>
      <c r="F31" s="15">
        <v>156</v>
      </c>
      <c r="G31" s="15">
        <v>174</v>
      </c>
      <c r="H31" s="15"/>
      <c r="I31" s="15"/>
      <c r="J31" s="15">
        <v>700</v>
      </c>
      <c r="K31" s="17">
        <v>175</v>
      </c>
    </row>
    <row r="32" spans="1:11" s="18" customFormat="1" ht="12">
      <c r="A32" s="15" t="s">
        <v>75</v>
      </c>
      <c r="B32" s="16" t="s">
        <v>219</v>
      </c>
      <c r="C32" s="15" t="s">
        <v>54</v>
      </c>
      <c r="D32" s="15">
        <v>178</v>
      </c>
      <c r="E32" s="15">
        <v>170</v>
      </c>
      <c r="F32" s="15">
        <v>191</v>
      </c>
      <c r="G32" s="15">
        <v>159</v>
      </c>
      <c r="H32" s="15"/>
      <c r="I32" s="15"/>
      <c r="J32" s="15">
        <v>698</v>
      </c>
      <c r="K32" s="17">
        <v>174.5</v>
      </c>
    </row>
    <row r="33" spans="1:11" s="18" customFormat="1" ht="12">
      <c r="A33" s="15" t="s">
        <v>77</v>
      </c>
      <c r="B33" s="16" t="s">
        <v>32</v>
      </c>
      <c r="C33" s="15" t="s">
        <v>20</v>
      </c>
      <c r="D33" s="15">
        <v>168</v>
      </c>
      <c r="E33" s="15">
        <v>199</v>
      </c>
      <c r="F33" s="15">
        <v>176</v>
      </c>
      <c r="G33" s="15">
        <v>116</v>
      </c>
      <c r="H33" s="15"/>
      <c r="I33" s="15">
        <v>5</v>
      </c>
      <c r="J33" s="15">
        <v>679</v>
      </c>
      <c r="K33" s="17">
        <v>164.75</v>
      </c>
    </row>
    <row r="34" spans="1:11" s="18" customFormat="1" ht="12">
      <c r="A34" s="15" t="s">
        <v>79</v>
      </c>
      <c r="B34" s="16" t="s">
        <v>225</v>
      </c>
      <c r="C34" s="15" t="s">
        <v>14</v>
      </c>
      <c r="D34" s="15">
        <v>135</v>
      </c>
      <c r="E34" s="15">
        <v>164</v>
      </c>
      <c r="F34" s="15">
        <v>149</v>
      </c>
      <c r="G34" s="15">
        <v>163</v>
      </c>
      <c r="H34" s="15"/>
      <c r="I34" s="15">
        <v>5</v>
      </c>
      <c r="J34" s="15">
        <v>631</v>
      </c>
      <c r="K34" s="17">
        <v>152.75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M8"/>
  <sheetViews>
    <sheetView workbookViewId="0" topLeftCell="A1">
      <selection activeCell="A1" sqref="A1"/>
    </sheetView>
  </sheetViews>
  <sheetFormatPr defaultColWidth="8.796875" defaultRowHeight="14.25"/>
  <cols>
    <col min="1" max="1" width="6.59765625" style="8" customWidth="1"/>
    <col min="2" max="2" width="19.3984375" style="0" customWidth="1"/>
    <col min="3" max="3" width="8.69921875" style="8" customWidth="1"/>
    <col min="4" max="4" width="5.59765625" style="8" customWidth="1"/>
    <col min="5" max="6" width="6.3984375" style="8" customWidth="1"/>
    <col min="7" max="7" width="5.5" style="8" customWidth="1"/>
    <col min="8" max="9" width="5.59765625" style="8" customWidth="1"/>
    <col min="10" max="10" width="4.69921875" style="8" customWidth="1"/>
    <col min="11" max="12" width="6" style="8" customWidth="1"/>
  </cols>
  <sheetData>
    <row r="1" spans="1:13" s="5" customFormat="1" ht="28.5" customHeight="1" thickBot="1">
      <c r="A1" s="11" t="s">
        <v>238</v>
      </c>
      <c r="C1" s="7"/>
      <c r="D1" s="7"/>
      <c r="E1" s="7"/>
      <c r="F1" s="7"/>
      <c r="G1" s="7"/>
      <c r="H1" s="7"/>
      <c r="I1" s="7"/>
      <c r="J1" s="7"/>
      <c r="K1" s="7"/>
      <c r="L1" s="7"/>
      <c r="M1" s="6"/>
    </row>
    <row r="2" spans="1:13" s="2" customFormat="1" ht="27.75" thickBot="1">
      <c r="A2" s="25" t="s">
        <v>226</v>
      </c>
      <c r="B2" s="26" t="s">
        <v>0</v>
      </c>
      <c r="C2" s="26" t="s">
        <v>1</v>
      </c>
      <c r="D2" s="26" t="s">
        <v>6</v>
      </c>
      <c r="E2" s="26" t="s">
        <v>241</v>
      </c>
      <c r="F2" s="26" t="s">
        <v>243</v>
      </c>
      <c r="G2" s="26" t="s">
        <v>7</v>
      </c>
      <c r="H2" s="26" t="s">
        <v>241</v>
      </c>
      <c r="I2" s="26" t="s">
        <v>243</v>
      </c>
      <c r="J2" s="26" t="s">
        <v>192</v>
      </c>
      <c r="K2" s="26" t="s">
        <v>241</v>
      </c>
      <c r="L2" s="50" t="s">
        <v>243</v>
      </c>
      <c r="M2" s="3"/>
    </row>
    <row r="3" spans="1:12" s="18" customFormat="1" ht="12">
      <c r="A3" s="22" t="s">
        <v>12</v>
      </c>
      <c r="B3" s="23" t="s">
        <v>72</v>
      </c>
      <c r="C3" s="22" t="s">
        <v>20</v>
      </c>
      <c r="D3" s="22"/>
      <c r="E3" s="22"/>
      <c r="F3" s="22"/>
      <c r="G3" s="22">
        <v>201</v>
      </c>
      <c r="H3" s="22"/>
      <c r="I3" s="22"/>
      <c r="J3" s="22">
        <v>209</v>
      </c>
      <c r="K3" s="22"/>
      <c r="L3" s="22"/>
    </row>
    <row r="4" spans="1:12" s="18" customFormat="1" ht="12">
      <c r="A4" s="15" t="s">
        <v>15</v>
      </c>
      <c r="B4" s="16" t="s">
        <v>34</v>
      </c>
      <c r="C4" s="15" t="s">
        <v>17</v>
      </c>
      <c r="D4" s="15"/>
      <c r="E4" s="15"/>
      <c r="F4" s="15"/>
      <c r="G4" s="15"/>
      <c r="H4" s="15"/>
      <c r="I4" s="15"/>
      <c r="J4" s="15">
        <v>180</v>
      </c>
      <c r="K4" s="15"/>
      <c r="L4" s="15"/>
    </row>
    <row r="5" spans="1:12" s="18" customFormat="1" ht="12">
      <c r="A5" s="15" t="s">
        <v>18</v>
      </c>
      <c r="B5" s="16" t="s">
        <v>19</v>
      </c>
      <c r="C5" s="15" t="s">
        <v>20</v>
      </c>
      <c r="D5" s="15">
        <v>233</v>
      </c>
      <c r="E5" s="15"/>
      <c r="F5" s="15">
        <v>4</v>
      </c>
      <c r="G5" s="15">
        <v>192</v>
      </c>
      <c r="H5" s="15"/>
      <c r="I5" s="15">
        <v>4</v>
      </c>
      <c r="J5" s="15"/>
      <c r="K5" s="15"/>
      <c r="L5" s="15"/>
    </row>
    <row r="6" spans="1:12" s="18" customFormat="1" ht="12">
      <c r="A6" s="15" t="s">
        <v>21</v>
      </c>
      <c r="B6" s="16" t="s">
        <v>16</v>
      </c>
      <c r="C6" s="15" t="s">
        <v>17</v>
      </c>
      <c r="D6" s="15"/>
      <c r="E6" s="15"/>
      <c r="F6" s="15"/>
      <c r="G6" s="15">
        <v>168</v>
      </c>
      <c r="H6" s="15"/>
      <c r="I6" s="15">
        <v>9</v>
      </c>
      <c r="J6" s="15"/>
      <c r="K6" s="15"/>
      <c r="L6" s="15"/>
    </row>
    <row r="7" spans="1:12" s="18" customFormat="1" ht="12">
      <c r="A7" s="15" t="s">
        <v>23</v>
      </c>
      <c r="B7" s="16" t="s">
        <v>100</v>
      </c>
      <c r="C7" s="15" t="s">
        <v>20</v>
      </c>
      <c r="D7" s="15">
        <v>207</v>
      </c>
      <c r="E7" s="15"/>
      <c r="F7" s="15">
        <v>12</v>
      </c>
      <c r="G7" s="15"/>
      <c r="H7" s="15"/>
      <c r="I7" s="15"/>
      <c r="J7" s="15"/>
      <c r="K7" s="15"/>
      <c r="L7" s="15"/>
    </row>
    <row r="8" spans="1:12" s="18" customFormat="1" ht="12">
      <c r="A8" s="15" t="s">
        <v>25</v>
      </c>
      <c r="B8" s="16" t="s">
        <v>30</v>
      </c>
      <c r="C8" s="15" t="s">
        <v>14</v>
      </c>
      <c r="D8" s="15">
        <v>183</v>
      </c>
      <c r="E8" s="15">
        <v>8</v>
      </c>
      <c r="F8" s="15">
        <v>6</v>
      </c>
      <c r="G8" s="15"/>
      <c r="H8" s="15"/>
      <c r="I8" s="15"/>
      <c r="J8" s="15"/>
      <c r="K8" s="15"/>
      <c r="L8" s="15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P280"/>
  <sheetViews>
    <sheetView workbookViewId="0" topLeftCell="A1">
      <selection activeCell="Q1" sqref="Q1"/>
    </sheetView>
  </sheetViews>
  <sheetFormatPr defaultColWidth="8.796875" defaultRowHeight="14.25"/>
  <cols>
    <col min="1" max="1" width="5.09765625" style="8" customWidth="1"/>
    <col min="2" max="2" width="19.796875" style="0" customWidth="1"/>
    <col min="3" max="4" width="8.69921875" style="8" customWidth="1"/>
    <col min="5" max="12" width="6.8984375" style="8" customWidth="1"/>
    <col min="13" max="13" width="7.8984375" style="8" customWidth="1"/>
    <col min="14" max="14" width="8.19921875" style="10" customWidth="1"/>
    <col min="16" max="16" width="8.69921875" style="8" customWidth="1"/>
  </cols>
  <sheetData>
    <row r="1" spans="1:16" s="5" customFormat="1" ht="30" customHeight="1" thickBot="1">
      <c r="A1" s="11" t="s">
        <v>239</v>
      </c>
      <c r="C1" s="7"/>
      <c r="D1" s="7"/>
      <c r="E1" s="7"/>
      <c r="F1" s="7"/>
      <c r="G1" s="7"/>
      <c r="H1" s="7"/>
      <c r="I1" s="7"/>
      <c r="J1" s="7"/>
      <c r="K1" s="7"/>
      <c r="L1" s="7"/>
      <c r="M1" s="9"/>
      <c r="N1" s="9"/>
      <c r="P1" s="7"/>
    </row>
    <row r="2" spans="1:16" s="14" customFormat="1" ht="27.75" thickBot="1">
      <c r="A2" s="25" t="s">
        <v>240</v>
      </c>
      <c r="B2" s="26" t="s">
        <v>0</v>
      </c>
      <c r="C2" s="26" t="s">
        <v>1</v>
      </c>
      <c r="D2" s="26" t="s">
        <v>248</v>
      </c>
      <c r="E2" s="26" t="s">
        <v>2</v>
      </c>
      <c r="F2" s="26" t="s">
        <v>3</v>
      </c>
      <c r="G2" s="26" t="s">
        <v>4</v>
      </c>
      <c r="H2" s="26" t="s">
        <v>5</v>
      </c>
      <c r="I2" s="26" t="s">
        <v>6</v>
      </c>
      <c r="J2" s="26" t="s">
        <v>7</v>
      </c>
      <c r="K2" s="26" t="s">
        <v>241</v>
      </c>
      <c r="L2" s="26" t="s">
        <v>243</v>
      </c>
      <c r="M2" s="27" t="s">
        <v>244</v>
      </c>
      <c r="N2" s="28" t="s">
        <v>242</v>
      </c>
      <c r="P2" s="69" t="s">
        <v>273</v>
      </c>
    </row>
    <row r="3" spans="1:16" s="18" customFormat="1" ht="12">
      <c r="A3" s="29" t="s">
        <v>12</v>
      </c>
      <c r="B3" s="30" t="s">
        <v>16</v>
      </c>
      <c r="C3" s="31" t="s">
        <v>17</v>
      </c>
      <c r="D3" s="31" t="s">
        <v>227</v>
      </c>
      <c r="E3" s="31">
        <v>181</v>
      </c>
      <c r="F3" s="31">
        <v>196</v>
      </c>
      <c r="G3" s="31">
        <v>227</v>
      </c>
      <c r="H3" s="31">
        <v>242</v>
      </c>
      <c r="I3" s="31">
        <v>216</v>
      </c>
      <c r="J3" s="31">
        <v>206</v>
      </c>
      <c r="K3" s="31"/>
      <c r="L3" s="31">
        <v>54</v>
      </c>
      <c r="M3" s="31"/>
      <c r="N3" s="33"/>
      <c r="P3" s="70"/>
    </row>
    <row r="4" spans="1:16" s="18" customFormat="1" ht="12">
      <c r="A4" s="43"/>
      <c r="B4" s="16"/>
      <c r="C4" s="15"/>
      <c r="D4" s="15" t="s">
        <v>228</v>
      </c>
      <c r="E4" s="15">
        <v>167</v>
      </c>
      <c r="F4" s="15">
        <v>215</v>
      </c>
      <c r="G4" s="15">
        <v>173</v>
      </c>
      <c r="H4" s="15">
        <v>204</v>
      </c>
      <c r="I4" s="15">
        <v>192</v>
      </c>
      <c r="J4" s="15">
        <v>217</v>
      </c>
      <c r="K4" s="15"/>
      <c r="L4" s="15">
        <v>54</v>
      </c>
      <c r="M4" s="15"/>
      <c r="N4" s="44"/>
      <c r="P4" s="71"/>
    </row>
    <row r="5" spans="1:16" s="18" customFormat="1" ht="12.75" thickBot="1">
      <c r="A5" s="34"/>
      <c r="B5" s="35"/>
      <c r="C5" s="36"/>
      <c r="D5" s="36" t="s">
        <v>229</v>
      </c>
      <c r="E5" s="36">
        <v>173</v>
      </c>
      <c r="F5" s="36">
        <v>191</v>
      </c>
      <c r="G5" s="36">
        <v>236</v>
      </c>
      <c r="H5" s="36">
        <v>214</v>
      </c>
      <c r="I5" s="36"/>
      <c r="J5" s="36"/>
      <c r="K5" s="36"/>
      <c r="L5" s="36">
        <v>36</v>
      </c>
      <c r="M5" s="36">
        <v>3394</v>
      </c>
      <c r="N5" s="38">
        <v>203.125</v>
      </c>
      <c r="P5" s="22">
        <v>89</v>
      </c>
    </row>
    <row r="6" spans="1:16" s="18" customFormat="1" ht="12">
      <c r="A6" s="29" t="s">
        <v>15</v>
      </c>
      <c r="B6" s="30" t="s">
        <v>19</v>
      </c>
      <c r="C6" s="31" t="s">
        <v>20</v>
      </c>
      <c r="D6" s="31" t="s">
        <v>227</v>
      </c>
      <c r="E6" s="31">
        <v>169</v>
      </c>
      <c r="F6" s="31">
        <v>180</v>
      </c>
      <c r="G6" s="31">
        <v>233</v>
      </c>
      <c r="H6" s="31">
        <v>222</v>
      </c>
      <c r="I6" s="31">
        <v>237</v>
      </c>
      <c r="J6" s="31">
        <v>212</v>
      </c>
      <c r="K6" s="31"/>
      <c r="L6" s="31">
        <v>24</v>
      </c>
      <c r="M6" s="31"/>
      <c r="N6" s="33"/>
      <c r="P6" s="70"/>
    </row>
    <row r="7" spans="1:16" s="18" customFormat="1" ht="12">
      <c r="A7" s="43"/>
      <c r="B7" s="16"/>
      <c r="C7" s="15"/>
      <c r="D7" s="15" t="s">
        <v>228</v>
      </c>
      <c r="E7" s="15">
        <v>187</v>
      </c>
      <c r="F7" s="15">
        <v>230</v>
      </c>
      <c r="G7" s="15">
        <v>169</v>
      </c>
      <c r="H7" s="15">
        <v>179</v>
      </c>
      <c r="I7" s="15">
        <v>188</v>
      </c>
      <c r="J7" s="15">
        <v>223</v>
      </c>
      <c r="K7" s="15"/>
      <c r="L7" s="15">
        <v>24</v>
      </c>
      <c r="M7" s="15"/>
      <c r="N7" s="44"/>
      <c r="P7" s="71"/>
    </row>
    <row r="8" spans="1:16" s="18" customFormat="1" ht="12.75" thickBot="1">
      <c r="A8" s="34"/>
      <c r="B8" s="35"/>
      <c r="C8" s="36"/>
      <c r="D8" s="36" t="s">
        <v>229</v>
      </c>
      <c r="E8" s="36">
        <v>173</v>
      </c>
      <c r="F8" s="36">
        <v>213</v>
      </c>
      <c r="G8" s="36">
        <v>215</v>
      </c>
      <c r="H8" s="36">
        <v>212</v>
      </c>
      <c r="I8" s="36"/>
      <c r="J8" s="36"/>
      <c r="K8" s="36"/>
      <c r="L8" s="36">
        <v>16</v>
      </c>
      <c r="M8" s="36">
        <v>3306</v>
      </c>
      <c r="N8" s="38">
        <v>202.625</v>
      </c>
      <c r="P8" s="22">
        <f>P5-1</f>
        <v>88</v>
      </c>
    </row>
    <row r="9" spans="1:16" s="18" customFormat="1" ht="12">
      <c r="A9" s="29" t="s">
        <v>18</v>
      </c>
      <c r="B9" s="30" t="s">
        <v>13</v>
      </c>
      <c r="C9" s="31" t="s">
        <v>14</v>
      </c>
      <c r="D9" s="31" t="s">
        <v>227</v>
      </c>
      <c r="E9" s="31">
        <v>258</v>
      </c>
      <c r="F9" s="31">
        <v>267</v>
      </c>
      <c r="G9" s="31">
        <v>223</v>
      </c>
      <c r="H9" s="31">
        <v>225</v>
      </c>
      <c r="I9" s="31">
        <v>245</v>
      </c>
      <c r="J9" s="31">
        <v>217</v>
      </c>
      <c r="K9" s="31"/>
      <c r="L9" s="31"/>
      <c r="M9" s="31"/>
      <c r="N9" s="33"/>
      <c r="P9" s="70"/>
    </row>
    <row r="10" spans="1:16" s="18" customFormat="1" ht="12">
      <c r="A10" s="43"/>
      <c r="B10" s="16"/>
      <c r="C10" s="15"/>
      <c r="D10" s="15" t="s">
        <v>228</v>
      </c>
      <c r="E10" s="15">
        <v>202</v>
      </c>
      <c r="F10" s="15">
        <v>175</v>
      </c>
      <c r="G10" s="15">
        <v>185</v>
      </c>
      <c r="H10" s="15">
        <v>176</v>
      </c>
      <c r="I10" s="15">
        <v>201</v>
      </c>
      <c r="J10" s="15">
        <v>159</v>
      </c>
      <c r="K10" s="15"/>
      <c r="L10" s="15"/>
      <c r="M10" s="15"/>
      <c r="N10" s="44"/>
      <c r="P10" s="71"/>
    </row>
    <row r="11" spans="1:16" s="18" customFormat="1" ht="12.75" thickBot="1">
      <c r="A11" s="34"/>
      <c r="B11" s="35"/>
      <c r="C11" s="36"/>
      <c r="D11" s="36" t="s">
        <v>229</v>
      </c>
      <c r="E11" s="36">
        <v>201</v>
      </c>
      <c r="F11" s="36">
        <v>177</v>
      </c>
      <c r="G11" s="36">
        <v>156</v>
      </c>
      <c r="H11" s="36">
        <v>170</v>
      </c>
      <c r="I11" s="36"/>
      <c r="J11" s="36"/>
      <c r="K11" s="36"/>
      <c r="L11" s="36"/>
      <c r="M11" s="36">
        <v>3237</v>
      </c>
      <c r="N11" s="38">
        <v>202.3125</v>
      </c>
      <c r="P11" s="22">
        <f>P8-1</f>
        <v>87</v>
      </c>
    </row>
    <row r="12" spans="1:16" s="18" customFormat="1" ht="12">
      <c r="A12" s="29" t="s">
        <v>21</v>
      </c>
      <c r="B12" s="30" t="s">
        <v>53</v>
      </c>
      <c r="C12" s="31" t="s">
        <v>54</v>
      </c>
      <c r="D12" s="31" t="s">
        <v>227</v>
      </c>
      <c r="E12" s="31">
        <v>244</v>
      </c>
      <c r="F12" s="31">
        <v>160</v>
      </c>
      <c r="G12" s="31">
        <v>178</v>
      </c>
      <c r="H12" s="31">
        <v>204</v>
      </c>
      <c r="I12" s="31">
        <v>163</v>
      </c>
      <c r="J12" s="31">
        <v>183</v>
      </c>
      <c r="K12" s="31"/>
      <c r="L12" s="31">
        <v>6</v>
      </c>
      <c r="M12" s="31"/>
      <c r="N12" s="33"/>
      <c r="P12" s="70"/>
    </row>
    <row r="13" spans="1:16" s="18" customFormat="1" ht="12">
      <c r="A13" s="43"/>
      <c r="B13" s="16"/>
      <c r="C13" s="15"/>
      <c r="D13" s="15" t="s">
        <v>228</v>
      </c>
      <c r="E13" s="15">
        <v>235</v>
      </c>
      <c r="F13" s="15">
        <v>203</v>
      </c>
      <c r="G13" s="15">
        <v>178</v>
      </c>
      <c r="H13" s="15">
        <v>225</v>
      </c>
      <c r="I13" s="15">
        <v>229</v>
      </c>
      <c r="J13" s="15">
        <v>224</v>
      </c>
      <c r="K13" s="15"/>
      <c r="L13" s="15">
        <v>6</v>
      </c>
      <c r="M13" s="15"/>
      <c r="N13" s="44"/>
      <c r="P13" s="71"/>
    </row>
    <row r="14" spans="1:16" s="18" customFormat="1" ht="12.75" thickBot="1">
      <c r="A14" s="34"/>
      <c r="B14" s="35"/>
      <c r="C14" s="36"/>
      <c r="D14" s="36" t="s">
        <v>229</v>
      </c>
      <c r="E14" s="36">
        <v>224</v>
      </c>
      <c r="F14" s="36">
        <v>182</v>
      </c>
      <c r="G14" s="36">
        <v>179</v>
      </c>
      <c r="H14" s="36">
        <v>195</v>
      </c>
      <c r="I14" s="36"/>
      <c r="J14" s="36"/>
      <c r="K14" s="36"/>
      <c r="L14" s="36">
        <v>4</v>
      </c>
      <c r="M14" s="36">
        <v>3222</v>
      </c>
      <c r="N14" s="38">
        <v>200.375</v>
      </c>
      <c r="P14" s="22">
        <f>P11-1</f>
        <v>86</v>
      </c>
    </row>
    <row r="15" spans="1:16" s="18" customFormat="1" ht="12">
      <c r="A15" s="29" t="s">
        <v>23</v>
      </c>
      <c r="B15" s="30" t="s">
        <v>72</v>
      </c>
      <c r="C15" s="31" t="s">
        <v>20</v>
      </c>
      <c r="D15" s="31" t="s">
        <v>227</v>
      </c>
      <c r="E15" s="31">
        <v>211</v>
      </c>
      <c r="F15" s="31">
        <v>190</v>
      </c>
      <c r="G15" s="31">
        <v>160</v>
      </c>
      <c r="H15" s="31">
        <v>158</v>
      </c>
      <c r="I15" s="31">
        <v>214</v>
      </c>
      <c r="J15" s="31">
        <v>177</v>
      </c>
      <c r="K15" s="31"/>
      <c r="L15" s="31"/>
      <c r="M15" s="31"/>
      <c r="N15" s="33"/>
      <c r="P15" s="70"/>
    </row>
    <row r="16" spans="1:16" s="18" customFormat="1" ht="12">
      <c r="A16" s="43"/>
      <c r="B16" s="16"/>
      <c r="C16" s="15"/>
      <c r="D16" s="15" t="s">
        <v>228</v>
      </c>
      <c r="E16" s="15">
        <v>268</v>
      </c>
      <c r="F16" s="15">
        <v>214</v>
      </c>
      <c r="G16" s="15">
        <v>190</v>
      </c>
      <c r="H16" s="15">
        <v>253</v>
      </c>
      <c r="I16" s="15">
        <v>192</v>
      </c>
      <c r="J16" s="15">
        <v>200</v>
      </c>
      <c r="K16" s="15"/>
      <c r="L16" s="15"/>
      <c r="M16" s="15"/>
      <c r="N16" s="44"/>
      <c r="P16" s="71"/>
    </row>
    <row r="17" spans="1:16" s="18" customFormat="1" ht="12.75" thickBot="1">
      <c r="A17" s="34"/>
      <c r="B17" s="35"/>
      <c r="C17" s="36"/>
      <c r="D17" s="36" t="s">
        <v>229</v>
      </c>
      <c r="E17" s="36">
        <v>186</v>
      </c>
      <c r="F17" s="36">
        <v>184</v>
      </c>
      <c r="G17" s="36">
        <v>224</v>
      </c>
      <c r="H17" s="36">
        <v>193</v>
      </c>
      <c r="I17" s="36"/>
      <c r="J17" s="36"/>
      <c r="K17" s="36"/>
      <c r="L17" s="36"/>
      <c r="M17" s="36">
        <v>3214</v>
      </c>
      <c r="N17" s="38">
        <v>200.875</v>
      </c>
      <c r="P17" s="22">
        <f>P14-1</f>
        <v>85</v>
      </c>
    </row>
    <row r="18" spans="1:16" s="18" customFormat="1" ht="12">
      <c r="A18" s="29" t="s">
        <v>25</v>
      </c>
      <c r="B18" s="30" t="s">
        <v>56</v>
      </c>
      <c r="C18" s="31" t="s">
        <v>20</v>
      </c>
      <c r="D18" s="31" t="s">
        <v>227</v>
      </c>
      <c r="E18" s="31">
        <v>207</v>
      </c>
      <c r="F18" s="31">
        <v>176</v>
      </c>
      <c r="G18" s="31">
        <v>166</v>
      </c>
      <c r="H18" s="31">
        <v>170</v>
      </c>
      <c r="I18" s="31">
        <v>222</v>
      </c>
      <c r="J18" s="31">
        <v>193</v>
      </c>
      <c r="K18" s="31"/>
      <c r="L18" s="31"/>
      <c r="M18" s="31"/>
      <c r="N18" s="33"/>
      <c r="P18" s="70"/>
    </row>
    <row r="19" spans="1:16" s="18" customFormat="1" ht="12">
      <c r="A19" s="43"/>
      <c r="B19" s="16"/>
      <c r="C19" s="15"/>
      <c r="D19" s="15" t="s">
        <v>228</v>
      </c>
      <c r="E19" s="15">
        <v>192</v>
      </c>
      <c r="F19" s="15">
        <v>212</v>
      </c>
      <c r="G19" s="15">
        <v>224</v>
      </c>
      <c r="H19" s="15">
        <v>196</v>
      </c>
      <c r="I19" s="15">
        <v>193</v>
      </c>
      <c r="J19" s="15">
        <v>197</v>
      </c>
      <c r="K19" s="15"/>
      <c r="L19" s="15"/>
      <c r="M19" s="15"/>
      <c r="N19" s="44"/>
      <c r="P19" s="71"/>
    </row>
    <row r="20" spans="1:16" s="18" customFormat="1" ht="12.75" thickBot="1">
      <c r="A20" s="34"/>
      <c r="B20" s="35"/>
      <c r="C20" s="36"/>
      <c r="D20" s="36" t="s">
        <v>229</v>
      </c>
      <c r="E20" s="36">
        <v>227</v>
      </c>
      <c r="F20" s="36">
        <v>207</v>
      </c>
      <c r="G20" s="36">
        <v>194</v>
      </c>
      <c r="H20" s="36">
        <v>233</v>
      </c>
      <c r="I20" s="36"/>
      <c r="J20" s="36"/>
      <c r="K20" s="36"/>
      <c r="L20" s="36"/>
      <c r="M20" s="36">
        <v>3209</v>
      </c>
      <c r="N20" s="38">
        <v>200.5625</v>
      </c>
      <c r="P20" s="22">
        <f>P17-1</f>
        <v>84</v>
      </c>
    </row>
    <row r="21" spans="1:16" s="18" customFormat="1" ht="12">
      <c r="A21" s="29" t="s">
        <v>27</v>
      </c>
      <c r="B21" s="30" t="s">
        <v>30</v>
      </c>
      <c r="C21" s="31" t="s">
        <v>14</v>
      </c>
      <c r="D21" s="31" t="s">
        <v>227</v>
      </c>
      <c r="E21" s="31">
        <v>158</v>
      </c>
      <c r="F21" s="31">
        <v>193</v>
      </c>
      <c r="G21" s="31">
        <v>200</v>
      </c>
      <c r="H21" s="31">
        <v>223</v>
      </c>
      <c r="I21" s="31">
        <v>185</v>
      </c>
      <c r="J21" s="31">
        <v>171</v>
      </c>
      <c r="K21" s="31">
        <v>48</v>
      </c>
      <c r="L21" s="31">
        <v>36</v>
      </c>
      <c r="M21" s="31"/>
      <c r="N21" s="33"/>
      <c r="P21" s="70"/>
    </row>
    <row r="22" spans="1:16" s="18" customFormat="1" ht="12">
      <c r="A22" s="43"/>
      <c r="B22" s="16"/>
      <c r="C22" s="15"/>
      <c r="D22" s="15" t="s">
        <v>228</v>
      </c>
      <c r="E22" s="15">
        <v>213</v>
      </c>
      <c r="F22" s="15">
        <v>152</v>
      </c>
      <c r="G22" s="15">
        <v>180</v>
      </c>
      <c r="H22" s="15">
        <v>235</v>
      </c>
      <c r="I22" s="15">
        <v>181</v>
      </c>
      <c r="J22" s="15">
        <v>175</v>
      </c>
      <c r="K22" s="15">
        <v>48</v>
      </c>
      <c r="L22" s="15">
        <v>36</v>
      </c>
      <c r="M22" s="15"/>
      <c r="N22" s="44"/>
      <c r="P22" s="71"/>
    </row>
    <row r="23" spans="1:16" s="18" customFormat="1" ht="12.75" thickBot="1">
      <c r="A23" s="34"/>
      <c r="B23" s="35"/>
      <c r="C23" s="36"/>
      <c r="D23" s="36" t="s">
        <v>229</v>
      </c>
      <c r="E23" s="36">
        <v>172</v>
      </c>
      <c r="F23" s="36">
        <v>190</v>
      </c>
      <c r="G23" s="36">
        <v>173</v>
      </c>
      <c r="H23" s="36">
        <v>178</v>
      </c>
      <c r="I23" s="36"/>
      <c r="J23" s="36"/>
      <c r="K23" s="36">
        <v>32</v>
      </c>
      <c r="L23" s="36">
        <v>24</v>
      </c>
      <c r="M23" s="36">
        <v>3203</v>
      </c>
      <c r="N23" s="38">
        <v>186.1875</v>
      </c>
      <c r="P23" s="22">
        <f>P20-1</f>
        <v>83</v>
      </c>
    </row>
    <row r="24" spans="1:16" s="18" customFormat="1" ht="12">
      <c r="A24" s="29" t="s">
        <v>29</v>
      </c>
      <c r="B24" s="30" t="s">
        <v>28</v>
      </c>
      <c r="C24" s="31" t="s">
        <v>20</v>
      </c>
      <c r="D24" s="31" t="s">
        <v>227</v>
      </c>
      <c r="E24" s="31">
        <v>165</v>
      </c>
      <c r="F24" s="31">
        <v>199</v>
      </c>
      <c r="G24" s="31">
        <v>194</v>
      </c>
      <c r="H24" s="31">
        <v>217</v>
      </c>
      <c r="I24" s="31">
        <v>141</v>
      </c>
      <c r="J24" s="31">
        <v>246</v>
      </c>
      <c r="K24" s="31"/>
      <c r="L24" s="31">
        <v>72</v>
      </c>
      <c r="M24" s="31"/>
      <c r="N24" s="33"/>
      <c r="P24" s="70"/>
    </row>
    <row r="25" spans="1:16" s="18" customFormat="1" ht="12">
      <c r="A25" s="43"/>
      <c r="B25" s="16"/>
      <c r="C25" s="15"/>
      <c r="D25" s="15" t="s">
        <v>228</v>
      </c>
      <c r="E25" s="15">
        <v>170</v>
      </c>
      <c r="F25" s="15">
        <v>170</v>
      </c>
      <c r="G25" s="15">
        <v>124</v>
      </c>
      <c r="H25" s="15">
        <v>204</v>
      </c>
      <c r="I25" s="15">
        <v>195</v>
      </c>
      <c r="J25" s="15">
        <v>171</v>
      </c>
      <c r="K25" s="15"/>
      <c r="L25" s="15">
        <v>72</v>
      </c>
      <c r="M25" s="15"/>
      <c r="N25" s="44"/>
      <c r="P25" s="71"/>
    </row>
    <row r="26" spans="1:16" s="18" customFormat="1" ht="12.75" thickBot="1">
      <c r="A26" s="34"/>
      <c r="B26" s="35"/>
      <c r="C26" s="36"/>
      <c r="D26" s="36" t="s">
        <v>229</v>
      </c>
      <c r="E26" s="36">
        <v>219</v>
      </c>
      <c r="F26" s="36">
        <v>178</v>
      </c>
      <c r="G26" s="36">
        <v>205</v>
      </c>
      <c r="H26" s="36">
        <v>191</v>
      </c>
      <c r="I26" s="36"/>
      <c r="J26" s="36"/>
      <c r="K26" s="36"/>
      <c r="L26" s="36">
        <v>48</v>
      </c>
      <c r="M26" s="36">
        <v>3181</v>
      </c>
      <c r="N26" s="38">
        <v>186.8125</v>
      </c>
      <c r="P26" s="22">
        <f>P23-1</f>
        <v>82</v>
      </c>
    </row>
    <row r="27" spans="1:16" s="18" customFormat="1" ht="12">
      <c r="A27" s="29" t="s">
        <v>31</v>
      </c>
      <c r="B27" s="30" t="s">
        <v>24</v>
      </c>
      <c r="C27" s="31" t="s">
        <v>20</v>
      </c>
      <c r="D27" s="31" t="s">
        <v>227</v>
      </c>
      <c r="E27" s="31">
        <v>235</v>
      </c>
      <c r="F27" s="31">
        <v>172</v>
      </c>
      <c r="G27" s="31">
        <v>199</v>
      </c>
      <c r="H27" s="31">
        <v>189</v>
      </c>
      <c r="I27" s="31">
        <v>223</v>
      </c>
      <c r="J27" s="31">
        <v>204</v>
      </c>
      <c r="K27" s="31"/>
      <c r="L27" s="31">
        <v>18</v>
      </c>
      <c r="M27" s="31"/>
      <c r="N27" s="33"/>
      <c r="P27" s="70"/>
    </row>
    <row r="28" spans="1:16" s="18" customFormat="1" ht="12">
      <c r="A28" s="43"/>
      <c r="B28" s="16"/>
      <c r="C28" s="15"/>
      <c r="D28" s="15" t="s">
        <v>228</v>
      </c>
      <c r="E28" s="15">
        <v>157</v>
      </c>
      <c r="F28" s="15">
        <v>211</v>
      </c>
      <c r="G28" s="15">
        <v>196</v>
      </c>
      <c r="H28" s="15">
        <v>211</v>
      </c>
      <c r="I28" s="15">
        <v>186</v>
      </c>
      <c r="J28" s="15">
        <v>195</v>
      </c>
      <c r="K28" s="15"/>
      <c r="L28" s="15">
        <v>18</v>
      </c>
      <c r="M28" s="15"/>
      <c r="N28" s="44"/>
      <c r="P28" s="71"/>
    </row>
    <row r="29" spans="1:16" s="18" customFormat="1" ht="12.75" thickBot="1">
      <c r="A29" s="34"/>
      <c r="B29" s="35"/>
      <c r="C29" s="36"/>
      <c r="D29" s="36" t="s">
        <v>229</v>
      </c>
      <c r="E29" s="36">
        <v>141</v>
      </c>
      <c r="F29" s="36">
        <v>180</v>
      </c>
      <c r="G29" s="36">
        <v>187</v>
      </c>
      <c r="H29" s="36">
        <v>235</v>
      </c>
      <c r="I29" s="36"/>
      <c r="J29" s="36"/>
      <c r="K29" s="36"/>
      <c r="L29" s="36">
        <v>12</v>
      </c>
      <c r="M29" s="36">
        <v>3169</v>
      </c>
      <c r="N29" s="38">
        <v>195.0625</v>
      </c>
      <c r="P29" s="22">
        <f>P26-1</f>
        <v>81</v>
      </c>
    </row>
    <row r="30" spans="1:16" s="18" customFormat="1" ht="12">
      <c r="A30" s="29" t="s">
        <v>33</v>
      </c>
      <c r="B30" s="30" t="s">
        <v>46</v>
      </c>
      <c r="C30" s="31" t="s">
        <v>20</v>
      </c>
      <c r="D30" s="31" t="s">
        <v>227</v>
      </c>
      <c r="E30" s="31">
        <v>156</v>
      </c>
      <c r="F30" s="31">
        <v>178</v>
      </c>
      <c r="G30" s="31">
        <v>196</v>
      </c>
      <c r="H30" s="31">
        <v>169</v>
      </c>
      <c r="I30" s="31">
        <v>203</v>
      </c>
      <c r="J30" s="31">
        <v>186</v>
      </c>
      <c r="K30" s="31"/>
      <c r="L30" s="31">
        <v>60</v>
      </c>
      <c r="M30" s="31"/>
      <c r="N30" s="33"/>
      <c r="P30" s="70"/>
    </row>
    <row r="31" spans="1:16" s="18" customFormat="1" ht="12">
      <c r="A31" s="43"/>
      <c r="B31" s="16"/>
      <c r="C31" s="15"/>
      <c r="D31" s="15" t="s">
        <v>228</v>
      </c>
      <c r="E31" s="15">
        <v>194</v>
      </c>
      <c r="F31" s="15">
        <v>153</v>
      </c>
      <c r="G31" s="15">
        <v>193</v>
      </c>
      <c r="H31" s="15">
        <v>176</v>
      </c>
      <c r="I31" s="15">
        <v>195</v>
      </c>
      <c r="J31" s="15">
        <v>144</v>
      </c>
      <c r="K31" s="15"/>
      <c r="L31" s="15">
        <v>60</v>
      </c>
      <c r="M31" s="15"/>
      <c r="N31" s="44"/>
      <c r="P31" s="71"/>
    </row>
    <row r="32" spans="1:16" s="18" customFormat="1" ht="12.75" thickBot="1">
      <c r="A32" s="34"/>
      <c r="B32" s="35"/>
      <c r="C32" s="36"/>
      <c r="D32" s="36" t="s">
        <v>229</v>
      </c>
      <c r="E32" s="36">
        <v>190</v>
      </c>
      <c r="F32" s="36">
        <v>181</v>
      </c>
      <c r="G32" s="36">
        <v>220</v>
      </c>
      <c r="H32" s="36">
        <v>203</v>
      </c>
      <c r="I32" s="36"/>
      <c r="J32" s="36"/>
      <c r="K32" s="36"/>
      <c r="L32" s="36">
        <v>40</v>
      </c>
      <c r="M32" s="36">
        <v>3097</v>
      </c>
      <c r="N32" s="38">
        <v>183.5625</v>
      </c>
      <c r="P32" s="22">
        <f>P29-1</f>
        <v>80</v>
      </c>
    </row>
    <row r="33" spans="1:16" s="18" customFormat="1" ht="12">
      <c r="A33" s="29" t="s">
        <v>35</v>
      </c>
      <c r="B33" s="30" t="s">
        <v>82</v>
      </c>
      <c r="C33" s="31" t="s">
        <v>20</v>
      </c>
      <c r="D33" s="31" t="s">
        <v>227</v>
      </c>
      <c r="E33" s="31">
        <v>204</v>
      </c>
      <c r="F33" s="31">
        <v>180</v>
      </c>
      <c r="G33" s="31">
        <v>177</v>
      </c>
      <c r="H33" s="31">
        <v>168</v>
      </c>
      <c r="I33" s="31">
        <v>165</v>
      </c>
      <c r="J33" s="31">
        <v>156</v>
      </c>
      <c r="K33" s="31">
        <v>48</v>
      </c>
      <c r="L33" s="31"/>
      <c r="M33" s="31"/>
      <c r="N33" s="33"/>
      <c r="P33" s="70"/>
    </row>
    <row r="34" spans="1:16" s="18" customFormat="1" ht="12">
      <c r="A34" s="43"/>
      <c r="B34" s="16"/>
      <c r="C34" s="15"/>
      <c r="D34" s="15" t="s">
        <v>228</v>
      </c>
      <c r="E34" s="15">
        <v>188</v>
      </c>
      <c r="F34" s="15">
        <v>153</v>
      </c>
      <c r="G34" s="15">
        <v>192</v>
      </c>
      <c r="H34" s="15">
        <v>158</v>
      </c>
      <c r="I34" s="15">
        <v>170</v>
      </c>
      <c r="J34" s="15">
        <v>201</v>
      </c>
      <c r="K34" s="15">
        <v>48</v>
      </c>
      <c r="L34" s="15"/>
      <c r="M34" s="15"/>
      <c r="N34" s="44"/>
      <c r="P34" s="71"/>
    </row>
    <row r="35" spans="1:16" s="18" customFormat="1" ht="12.75" thickBot="1">
      <c r="A35" s="34"/>
      <c r="B35" s="35"/>
      <c r="C35" s="36"/>
      <c r="D35" s="36" t="s">
        <v>229</v>
      </c>
      <c r="E35" s="36">
        <v>204</v>
      </c>
      <c r="F35" s="36">
        <v>216</v>
      </c>
      <c r="G35" s="36">
        <v>223</v>
      </c>
      <c r="H35" s="36">
        <v>209</v>
      </c>
      <c r="I35" s="36"/>
      <c r="J35" s="36"/>
      <c r="K35" s="36">
        <v>32</v>
      </c>
      <c r="L35" s="36"/>
      <c r="M35" s="36">
        <v>3092</v>
      </c>
      <c r="N35" s="38">
        <v>185.25</v>
      </c>
      <c r="P35" s="22">
        <f>P32-1</f>
        <v>79</v>
      </c>
    </row>
    <row r="36" spans="1:16" s="18" customFormat="1" ht="12">
      <c r="A36" s="29" t="s">
        <v>37</v>
      </c>
      <c r="B36" s="30" t="s">
        <v>44</v>
      </c>
      <c r="C36" s="31" t="s">
        <v>17</v>
      </c>
      <c r="D36" s="31" t="s">
        <v>227</v>
      </c>
      <c r="E36" s="31">
        <v>177</v>
      </c>
      <c r="F36" s="31">
        <v>168</v>
      </c>
      <c r="G36" s="31">
        <v>196</v>
      </c>
      <c r="H36" s="31">
        <v>174</v>
      </c>
      <c r="I36" s="31">
        <v>195</v>
      </c>
      <c r="J36" s="31">
        <v>209</v>
      </c>
      <c r="K36" s="31"/>
      <c r="L36" s="31">
        <v>30</v>
      </c>
      <c r="M36" s="31"/>
      <c r="N36" s="33"/>
      <c r="P36" s="70"/>
    </row>
    <row r="37" spans="1:16" s="18" customFormat="1" ht="12">
      <c r="A37" s="43"/>
      <c r="B37" s="16"/>
      <c r="C37" s="15"/>
      <c r="D37" s="15" t="s">
        <v>228</v>
      </c>
      <c r="E37" s="15">
        <v>183</v>
      </c>
      <c r="F37" s="15">
        <v>157</v>
      </c>
      <c r="G37" s="15">
        <v>201</v>
      </c>
      <c r="H37" s="15">
        <v>169</v>
      </c>
      <c r="I37" s="15">
        <v>176</v>
      </c>
      <c r="J37" s="15">
        <v>180</v>
      </c>
      <c r="K37" s="15"/>
      <c r="L37" s="15">
        <v>30</v>
      </c>
      <c r="M37" s="15"/>
      <c r="N37" s="44"/>
      <c r="P37" s="71"/>
    </row>
    <row r="38" spans="1:16" s="18" customFormat="1" ht="12.75" thickBot="1">
      <c r="A38" s="34"/>
      <c r="B38" s="35"/>
      <c r="C38" s="36"/>
      <c r="D38" s="36" t="s">
        <v>229</v>
      </c>
      <c r="E38" s="36">
        <v>231</v>
      </c>
      <c r="F38" s="36">
        <v>151</v>
      </c>
      <c r="G38" s="36">
        <v>232</v>
      </c>
      <c r="H38" s="36">
        <v>198</v>
      </c>
      <c r="I38" s="36"/>
      <c r="J38" s="36"/>
      <c r="K38" s="36"/>
      <c r="L38" s="36">
        <v>20</v>
      </c>
      <c r="M38" s="36">
        <v>3077</v>
      </c>
      <c r="N38" s="38">
        <v>187.3125</v>
      </c>
      <c r="P38" s="22">
        <f>P35-1</f>
        <v>78</v>
      </c>
    </row>
    <row r="39" spans="1:16" s="18" customFormat="1" ht="12">
      <c r="A39" s="29" t="s">
        <v>39</v>
      </c>
      <c r="B39" s="30" t="s">
        <v>98</v>
      </c>
      <c r="C39" s="31" t="s">
        <v>54</v>
      </c>
      <c r="D39" s="31" t="s">
        <v>227</v>
      </c>
      <c r="E39" s="31">
        <v>154</v>
      </c>
      <c r="F39" s="31">
        <v>213</v>
      </c>
      <c r="G39" s="31">
        <v>175</v>
      </c>
      <c r="H39" s="31">
        <v>197</v>
      </c>
      <c r="I39" s="31">
        <v>189</v>
      </c>
      <c r="J39" s="31">
        <v>155</v>
      </c>
      <c r="K39" s="31"/>
      <c r="L39" s="31"/>
      <c r="M39" s="31"/>
      <c r="N39" s="33"/>
      <c r="P39" s="70"/>
    </row>
    <row r="40" spans="1:16" s="18" customFormat="1" ht="12">
      <c r="A40" s="43"/>
      <c r="B40" s="16"/>
      <c r="C40" s="15"/>
      <c r="D40" s="15" t="s">
        <v>228</v>
      </c>
      <c r="E40" s="15">
        <v>241</v>
      </c>
      <c r="F40" s="15">
        <v>224</v>
      </c>
      <c r="G40" s="15">
        <v>196</v>
      </c>
      <c r="H40" s="15">
        <v>238</v>
      </c>
      <c r="I40" s="15">
        <v>237</v>
      </c>
      <c r="J40" s="15">
        <v>165</v>
      </c>
      <c r="K40" s="15"/>
      <c r="L40" s="15"/>
      <c r="M40" s="15"/>
      <c r="N40" s="44"/>
      <c r="P40" s="71"/>
    </row>
    <row r="41" spans="1:16" s="18" customFormat="1" ht="12.75" thickBot="1">
      <c r="A41" s="34"/>
      <c r="B41" s="35"/>
      <c r="C41" s="36"/>
      <c r="D41" s="36" t="s">
        <v>229</v>
      </c>
      <c r="E41" s="36">
        <v>191</v>
      </c>
      <c r="F41" s="36">
        <v>183</v>
      </c>
      <c r="G41" s="36">
        <v>145</v>
      </c>
      <c r="H41" s="36">
        <v>168</v>
      </c>
      <c r="I41" s="36"/>
      <c r="J41" s="36"/>
      <c r="K41" s="36"/>
      <c r="L41" s="36"/>
      <c r="M41" s="36">
        <v>3071</v>
      </c>
      <c r="N41" s="38">
        <v>191.9375</v>
      </c>
      <c r="P41" s="22">
        <f>P38-1</f>
        <v>77</v>
      </c>
    </row>
    <row r="42" spans="1:16" s="18" customFormat="1" ht="12">
      <c r="A42" s="29" t="s">
        <v>41</v>
      </c>
      <c r="B42" s="30" t="s">
        <v>86</v>
      </c>
      <c r="C42" s="31" t="s">
        <v>17</v>
      </c>
      <c r="D42" s="31" t="s">
        <v>227</v>
      </c>
      <c r="E42" s="31">
        <v>167</v>
      </c>
      <c r="F42" s="31">
        <v>194</v>
      </c>
      <c r="G42" s="31">
        <v>167</v>
      </c>
      <c r="H42" s="31">
        <v>188</v>
      </c>
      <c r="I42" s="31">
        <v>187</v>
      </c>
      <c r="J42" s="31">
        <v>178</v>
      </c>
      <c r="K42" s="31"/>
      <c r="L42" s="31">
        <v>12</v>
      </c>
      <c r="M42" s="31"/>
      <c r="N42" s="33"/>
      <c r="P42" s="70"/>
    </row>
    <row r="43" spans="1:16" s="18" customFormat="1" ht="12">
      <c r="A43" s="43"/>
      <c r="B43" s="16"/>
      <c r="C43" s="15"/>
      <c r="D43" s="15" t="s">
        <v>228</v>
      </c>
      <c r="E43" s="15">
        <v>170</v>
      </c>
      <c r="F43" s="15">
        <v>186</v>
      </c>
      <c r="G43" s="15">
        <v>196</v>
      </c>
      <c r="H43" s="15">
        <v>234</v>
      </c>
      <c r="I43" s="15">
        <v>214</v>
      </c>
      <c r="J43" s="15">
        <v>217</v>
      </c>
      <c r="K43" s="15"/>
      <c r="L43" s="15">
        <v>12</v>
      </c>
      <c r="M43" s="15"/>
      <c r="N43" s="44"/>
      <c r="P43" s="71"/>
    </row>
    <row r="44" spans="1:16" s="18" customFormat="1" ht="12.75" thickBot="1">
      <c r="A44" s="34"/>
      <c r="B44" s="35"/>
      <c r="C44" s="36"/>
      <c r="D44" s="36" t="s">
        <v>229</v>
      </c>
      <c r="E44" s="36">
        <v>182</v>
      </c>
      <c r="F44" s="36">
        <v>202</v>
      </c>
      <c r="G44" s="36">
        <v>178</v>
      </c>
      <c r="H44" s="36">
        <v>179</v>
      </c>
      <c r="I44" s="36"/>
      <c r="J44" s="36"/>
      <c r="K44" s="36"/>
      <c r="L44" s="36">
        <v>8</v>
      </c>
      <c r="M44" s="36">
        <v>3071</v>
      </c>
      <c r="N44" s="38">
        <v>189.9375</v>
      </c>
      <c r="P44" s="22">
        <f>P41-1</f>
        <v>76</v>
      </c>
    </row>
    <row r="45" spans="1:16" s="18" customFormat="1" ht="12">
      <c r="A45" s="29" t="s">
        <v>43</v>
      </c>
      <c r="B45" s="30" t="s">
        <v>36</v>
      </c>
      <c r="C45" s="31" t="s">
        <v>20</v>
      </c>
      <c r="D45" s="31" t="s">
        <v>227</v>
      </c>
      <c r="E45" s="31">
        <v>189</v>
      </c>
      <c r="F45" s="31">
        <v>149</v>
      </c>
      <c r="G45" s="31">
        <v>192</v>
      </c>
      <c r="H45" s="31">
        <v>192</v>
      </c>
      <c r="I45" s="31">
        <v>204</v>
      </c>
      <c r="J45" s="31">
        <v>257</v>
      </c>
      <c r="K45" s="31"/>
      <c r="L45" s="31"/>
      <c r="M45" s="31"/>
      <c r="N45" s="33"/>
      <c r="P45" s="70"/>
    </row>
    <row r="46" spans="1:16" s="18" customFormat="1" ht="12">
      <c r="A46" s="43"/>
      <c r="B46" s="16"/>
      <c r="C46" s="15"/>
      <c r="D46" s="15" t="s">
        <v>228</v>
      </c>
      <c r="E46" s="15">
        <v>155</v>
      </c>
      <c r="F46" s="15">
        <v>163</v>
      </c>
      <c r="G46" s="15">
        <v>164</v>
      </c>
      <c r="H46" s="15">
        <v>180</v>
      </c>
      <c r="I46" s="15">
        <v>201</v>
      </c>
      <c r="J46" s="15">
        <v>167</v>
      </c>
      <c r="K46" s="15"/>
      <c r="L46" s="15"/>
      <c r="M46" s="15"/>
      <c r="N46" s="44"/>
      <c r="P46" s="71"/>
    </row>
    <row r="47" spans="1:16" s="18" customFormat="1" ht="12.75" thickBot="1">
      <c r="A47" s="34"/>
      <c r="B47" s="35"/>
      <c r="C47" s="36"/>
      <c r="D47" s="36" t="s">
        <v>229</v>
      </c>
      <c r="E47" s="36">
        <v>194</v>
      </c>
      <c r="F47" s="36">
        <v>197</v>
      </c>
      <c r="G47" s="36">
        <v>210</v>
      </c>
      <c r="H47" s="36">
        <v>244</v>
      </c>
      <c r="I47" s="36"/>
      <c r="J47" s="36"/>
      <c r="K47" s="36"/>
      <c r="L47" s="36"/>
      <c r="M47" s="36">
        <v>3058</v>
      </c>
      <c r="N47" s="38">
        <v>191.125</v>
      </c>
      <c r="P47" s="22">
        <f>P44-1</f>
        <v>75</v>
      </c>
    </row>
    <row r="48" spans="1:16" s="18" customFormat="1" ht="12">
      <c r="A48" s="29" t="s">
        <v>45</v>
      </c>
      <c r="B48" s="30" t="s">
        <v>70</v>
      </c>
      <c r="C48" s="31" t="s">
        <v>17</v>
      </c>
      <c r="D48" s="31" t="s">
        <v>227</v>
      </c>
      <c r="E48" s="31">
        <v>167</v>
      </c>
      <c r="F48" s="31">
        <v>197</v>
      </c>
      <c r="G48" s="31">
        <v>201</v>
      </c>
      <c r="H48" s="31">
        <v>167</v>
      </c>
      <c r="I48" s="31">
        <v>190</v>
      </c>
      <c r="J48" s="31">
        <v>161</v>
      </c>
      <c r="K48" s="31"/>
      <c r="L48" s="31">
        <v>30</v>
      </c>
      <c r="M48" s="31"/>
      <c r="N48" s="33"/>
      <c r="P48" s="70"/>
    </row>
    <row r="49" spans="1:16" s="18" customFormat="1" ht="12">
      <c r="A49" s="43"/>
      <c r="B49" s="16"/>
      <c r="C49" s="15"/>
      <c r="D49" s="15" t="s">
        <v>228</v>
      </c>
      <c r="E49" s="15">
        <v>179</v>
      </c>
      <c r="F49" s="15">
        <v>224</v>
      </c>
      <c r="G49" s="15">
        <v>182</v>
      </c>
      <c r="H49" s="15">
        <v>186</v>
      </c>
      <c r="I49" s="15">
        <v>201</v>
      </c>
      <c r="J49" s="15">
        <v>169</v>
      </c>
      <c r="K49" s="15"/>
      <c r="L49" s="15">
        <v>30</v>
      </c>
      <c r="M49" s="15"/>
      <c r="N49" s="44"/>
      <c r="P49" s="71"/>
    </row>
    <row r="50" spans="1:16" s="18" customFormat="1" ht="12.75" thickBot="1">
      <c r="A50" s="34"/>
      <c r="B50" s="35"/>
      <c r="C50" s="36"/>
      <c r="D50" s="36" t="s">
        <v>229</v>
      </c>
      <c r="E50" s="36">
        <v>194</v>
      </c>
      <c r="F50" s="36">
        <v>167</v>
      </c>
      <c r="G50" s="36">
        <v>220</v>
      </c>
      <c r="H50" s="36">
        <v>169</v>
      </c>
      <c r="I50" s="36"/>
      <c r="J50" s="36"/>
      <c r="K50" s="36"/>
      <c r="L50" s="36">
        <v>20</v>
      </c>
      <c r="M50" s="36">
        <v>3054</v>
      </c>
      <c r="N50" s="38">
        <v>185.875</v>
      </c>
      <c r="P50" s="22">
        <f>P47-1</f>
        <v>74</v>
      </c>
    </row>
    <row r="51" spans="1:16" s="18" customFormat="1" ht="12">
      <c r="A51" s="29" t="s">
        <v>47</v>
      </c>
      <c r="B51" s="30" t="s">
        <v>40</v>
      </c>
      <c r="C51" s="31" t="s">
        <v>20</v>
      </c>
      <c r="D51" s="31" t="s">
        <v>227</v>
      </c>
      <c r="E51" s="31">
        <v>155</v>
      </c>
      <c r="F51" s="31">
        <v>218</v>
      </c>
      <c r="G51" s="31">
        <v>176</v>
      </c>
      <c r="H51" s="31">
        <v>187</v>
      </c>
      <c r="I51" s="31">
        <v>167</v>
      </c>
      <c r="J51" s="31">
        <v>214</v>
      </c>
      <c r="K51" s="31"/>
      <c r="L51" s="31">
        <v>42</v>
      </c>
      <c r="M51" s="31"/>
      <c r="N51" s="33"/>
      <c r="P51" s="70"/>
    </row>
    <row r="52" spans="1:16" s="18" customFormat="1" ht="12">
      <c r="A52" s="43"/>
      <c r="B52" s="16"/>
      <c r="C52" s="15"/>
      <c r="D52" s="15" t="s">
        <v>228</v>
      </c>
      <c r="E52" s="15">
        <v>200</v>
      </c>
      <c r="F52" s="15">
        <v>176</v>
      </c>
      <c r="G52" s="15">
        <v>152</v>
      </c>
      <c r="H52" s="15">
        <v>185</v>
      </c>
      <c r="I52" s="15">
        <v>191</v>
      </c>
      <c r="J52" s="15">
        <v>236</v>
      </c>
      <c r="K52" s="15"/>
      <c r="L52" s="15">
        <v>42</v>
      </c>
      <c r="M52" s="15"/>
      <c r="N52" s="44"/>
      <c r="P52" s="71"/>
    </row>
    <row r="53" spans="1:16" s="18" customFormat="1" ht="12.75" thickBot="1">
      <c r="A53" s="34"/>
      <c r="B53" s="35"/>
      <c r="C53" s="36"/>
      <c r="D53" s="36" t="s">
        <v>229</v>
      </c>
      <c r="E53" s="36">
        <v>127</v>
      </c>
      <c r="F53" s="36">
        <v>162</v>
      </c>
      <c r="G53" s="36">
        <v>187</v>
      </c>
      <c r="H53" s="36">
        <v>190</v>
      </c>
      <c r="I53" s="36"/>
      <c r="J53" s="36"/>
      <c r="K53" s="36"/>
      <c r="L53" s="36">
        <v>28</v>
      </c>
      <c r="M53" s="36">
        <v>3035</v>
      </c>
      <c r="N53" s="38">
        <v>182.6875</v>
      </c>
      <c r="P53" s="22">
        <f>P50-1</f>
        <v>73</v>
      </c>
    </row>
    <row r="54" spans="1:16" s="18" customFormat="1" ht="12">
      <c r="A54" s="29" t="s">
        <v>50</v>
      </c>
      <c r="B54" s="30" t="s">
        <v>32</v>
      </c>
      <c r="C54" s="31" t="s">
        <v>20</v>
      </c>
      <c r="D54" s="31" t="s">
        <v>227</v>
      </c>
      <c r="E54" s="31">
        <v>152</v>
      </c>
      <c r="F54" s="31">
        <v>210</v>
      </c>
      <c r="G54" s="31">
        <v>197</v>
      </c>
      <c r="H54" s="31">
        <v>212</v>
      </c>
      <c r="I54" s="31">
        <v>203</v>
      </c>
      <c r="J54" s="31">
        <v>191</v>
      </c>
      <c r="K54" s="31"/>
      <c r="L54" s="31">
        <v>30</v>
      </c>
      <c r="M54" s="31"/>
      <c r="N54" s="33"/>
      <c r="P54" s="70"/>
    </row>
    <row r="55" spans="1:16" s="18" customFormat="1" ht="12">
      <c r="A55" s="43"/>
      <c r="B55" s="16"/>
      <c r="C55" s="15"/>
      <c r="D55" s="15" t="s">
        <v>228</v>
      </c>
      <c r="E55" s="15">
        <v>167</v>
      </c>
      <c r="F55" s="15">
        <v>188</v>
      </c>
      <c r="G55" s="15">
        <v>169</v>
      </c>
      <c r="H55" s="15">
        <v>155</v>
      </c>
      <c r="I55" s="15">
        <v>196</v>
      </c>
      <c r="J55" s="15">
        <v>190</v>
      </c>
      <c r="K55" s="15"/>
      <c r="L55" s="15">
        <v>30</v>
      </c>
      <c r="M55" s="15"/>
      <c r="N55" s="44"/>
      <c r="P55" s="71"/>
    </row>
    <row r="56" spans="1:16" s="18" customFormat="1" ht="12.75" thickBot="1">
      <c r="A56" s="34"/>
      <c r="B56" s="35"/>
      <c r="C56" s="36"/>
      <c r="D56" s="36" t="s">
        <v>229</v>
      </c>
      <c r="E56" s="36">
        <v>169</v>
      </c>
      <c r="F56" s="36">
        <v>179</v>
      </c>
      <c r="G56" s="36">
        <v>187</v>
      </c>
      <c r="H56" s="36">
        <v>172</v>
      </c>
      <c r="I56" s="36"/>
      <c r="J56" s="36"/>
      <c r="K56" s="36"/>
      <c r="L56" s="36">
        <v>20</v>
      </c>
      <c r="M56" s="36">
        <v>3017</v>
      </c>
      <c r="N56" s="38">
        <v>183.5625</v>
      </c>
      <c r="P56" s="22">
        <f>P53-1</f>
        <v>72</v>
      </c>
    </row>
    <row r="57" spans="1:16" s="18" customFormat="1" ht="12">
      <c r="A57" s="29" t="s">
        <v>52</v>
      </c>
      <c r="B57" s="30" t="s">
        <v>42</v>
      </c>
      <c r="C57" s="31" t="s">
        <v>17</v>
      </c>
      <c r="D57" s="31" t="s">
        <v>227</v>
      </c>
      <c r="E57" s="31">
        <v>165</v>
      </c>
      <c r="F57" s="31">
        <v>198</v>
      </c>
      <c r="G57" s="31">
        <v>157</v>
      </c>
      <c r="H57" s="31">
        <v>168</v>
      </c>
      <c r="I57" s="31">
        <v>235</v>
      </c>
      <c r="J57" s="31">
        <v>197</v>
      </c>
      <c r="K57" s="31"/>
      <c r="L57" s="31">
        <v>36</v>
      </c>
      <c r="M57" s="31"/>
      <c r="N57" s="33"/>
      <c r="P57" s="70"/>
    </row>
    <row r="58" spans="1:16" s="18" customFormat="1" ht="12">
      <c r="A58" s="43"/>
      <c r="B58" s="16"/>
      <c r="C58" s="15"/>
      <c r="D58" s="15" t="s">
        <v>228</v>
      </c>
      <c r="E58" s="15">
        <v>169</v>
      </c>
      <c r="F58" s="15">
        <v>180</v>
      </c>
      <c r="G58" s="15">
        <v>170</v>
      </c>
      <c r="H58" s="15">
        <v>173</v>
      </c>
      <c r="I58" s="15">
        <v>137</v>
      </c>
      <c r="J58" s="15">
        <v>173</v>
      </c>
      <c r="K58" s="15"/>
      <c r="L58" s="15">
        <v>36</v>
      </c>
      <c r="M58" s="15"/>
      <c r="N58" s="44"/>
      <c r="P58" s="71"/>
    </row>
    <row r="59" spans="1:16" s="18" customFormat="1" ht="12.75" thickBot="1">
      <c r="A59" s="34"/>
      <c r="B59" s="35"/>
      <c r="C59" s="36"/>
      <c r="D59" s="36" t="s">
        <v>229</v>
      </c>
      <c r="E59" s="36">
        <v>184</v>
      </c>
      <c r="F59" s="36">
        <v>188</v>
      </c>
      <c r="G59" s="36">
        <v>185</v>
      </c>
      <c r="H59" s="36">
        <v>232</v>
      </c>
      <c r="I59" s="36"/>
      <c r="J59" s="36"/>
      <c r="K59" s="36"/>
      <c r="L59" s="36">
        <v>24</v>
      </c>
      <c r="M59" s="36">
        <v>3007</v>
      </c>
      <c r="N59" s="38">
        <v>181.9375</v>
      </c>
      <c r="P59" s="22">
        <f>P56-1</f>
        <v>71</v>
      </c>
    </row>
    <row r="60" spans="1:16" s="18" customFormat="1" ht="12">
      <c r="A60" s="29" t="s">
        <v>55</v>
      </c>
      <c r="B60" s="30" t="s">
        <v>51</v>
      </c>
      <c r="C60" s="31" t="s">
        <v>14</v>
      </c>
      <c r="D60" s="31" t="s">
        <v>227</v>
      </c>
      <c r="E60" s="31">
        <v>157</v>
      </c>
      <c r="F60" s="31">
        <v>170</v>
      </c>
      <c r="G60" s="31">
        <v>226</v>
      </c>
      <c r="H60" s="31">
        <v>159</v>
      </c>
      <c r="I60" s="31">
        <v>216</v>
      </c>
      <c r="J60" s="31">
        <v>215</v>
      </c>
      <c r="K60" s="31"/>
      <c r="L60" s="31"/>
      <c r="M60" s="31"/>
      <c r="N60" s="33"/>
      <c r="P60" s="70"/>
    </row>
    <row r="61" spans="1:16" s="18" customFormat="1" ht="12">
      <c r="A61" s="43"/>
      <c r="B61" s="16"/>
      <c r="C61" s="15"/>
      <c r="D61" s="15" t="s">
        <v>228</v>
      </c>
      <c r="E61" s="15">
        <v>207</v>
      </c>
      <c r="F61" s="15">
        <v>224</v>
      </c>
      <c r="G61" s="15">
        <v>186</v>
      </c>
      <c r="H61" s="15">
        <v>162</v>
      </c>
      <c r="I61" s="15">
        <v>166</v>
      </c>
      <c r="J61" s="15">
        <v>190</v>
      </c>
      <c r="K61" s="15"/>
      <c r="L61" s="15"/>
      <c r="M61" s="15"/>
      <c r="N61" s="44"/>
      <c r="P61" s="71"/>
    </row>
    <row r="62" spans="1:16" s="18" customFormat="1" ht="12.75" thickBot="1">
      <c r="A62" s="34"/>
      <c r="B62" s="35"/>
      <c r="C62" s="36"/>
      <c r="D62" s="36" t="s">
        <v>229</v>
      </c>
      <c r="E62" s="36">
        <v>149</v>
      </c>
      <c r="F62" s="36">
        <v>222</v>
      </c>
      <c r="G62" s="36">
        <v>195</v>
      </c>
      <c r="H62" s="36">
        <v>157</v>
      </c>
      <c r="I62" s="36"/>
      <c r="J62" s="36"/>
      <c r="K62" s="36"/>
      <c r="L62" s="36"/>
      <c r="M62" s="36">
        <v>3001</v>
      </c>
      <c r="N62" s="38">
        <v>187.5625</v>
      </c>
      <c r="P62" s="22">
        <f>P59-1</f>
        <v>70</v>
      </c>
    </row>
    <row r="63" spans="1:16" s="18" customFormat="1" ht="12">
      <c r="A63" s="29" t="s">
        <v>57</v>
      </c>
      <c r="B63" s="30" t="s">
        <v>34</v>
      </c>
      <c r="C63" s="31" t="s">
        <v>17</v>
      </c>
      <c r="D63" s="31" t="s">
        <v>227</v>
      </c>
      <c r="E63" s="31">
        <v>169</v>
      </c>
      <c r="F63" s="31">
        <v>186</v>
      </c>
      <c r="G63" s="31">
        <v>225</v>
      </c>
      <c r="H63" s="31">
        <v>191</v>
      </c>
      <c r="I63" s="31">
        <v>206</v>
      </c>
      <c r="J63" s="31">
        <v>213</v>
      </c>
      <c r="K63" s="31"/>
      <c r="L63" s="31"/>
      <c r="M63" s="31"/>
      <c r="N63" s="33"/>
      <c r="P63" s="70"/>
    </row>
    <row r="64" spans="1:16" s="18" customFormat="1" ht="12">
      <c r="A64" s="43"/>
      <c r="B64" s="16"/>
      <c r="C64" s="15"/>
      <c r="D64" s="15" t="s">
        <v>228</v>
      </c>
      <c r="E64" s="15">
        <v>203</v>
      </c>
      <c r="F64" s="15">
        <v>136</v>
      </c>
      <c r="G64" s="15">
        <v>188</v>
      </c>
      <c r="H64" s="15">
        <v>189</v>
      </c>
      <c r="I64" s="15">
        <v>210</v>
      </c>
      <c r="J64" s="15">
        <v>223</v>
      </c>
      <c r="K64" s="15"/>
      <c r="L64" s="15"/>
      <c r="M64" s="15"/>
      <c r="N64" s="44"/>
      <c r="P64" s="71"/>
    </row>
    <row r="65" spans="1:16" s="18" customFormat="1" ht="12.75" thickBot="1">
      <c r="A65" s="34"/>
      <c r="B65" s="35"/>
      <c r="C65" s="36"/>
      <c r="D65" s="36" t="s">
        <v>229</v>
      </c>
      <c r="E65" s="36">
        <v>127</v>
      </c>
      <c r="F65" s="36">
        <v>172</v>
      </c>
      <c r="G65" s="36">
        <v>211</v>
      </c>
      <c r="H65" s="36">
        <v>148</v>
      </c>
      <c r="I65" s="36"/>
      <c r="J65" s="36"/>
      <c r="K65" s="36"/>
      <c r="L65" s="36"/>
      <c r="M65" s="36">
        <v>2997</v>
      </c>
      <c r="N65" s="38">
        <v>187.3125</v>
      </c>
      <c r="P65" s="22">
        <f>P62-1</f>
        <v>69</v>
      </c>
    </row>
    <row r="66" spans="1:16" s="18" customFormat="1" ht="12">
      <c r="A66" s="29" t="s">
        <v>59</v>
      </c>
      <c r="B66" s="30" t="s">
        <v>22</v>
      </c>
      <c r="C66" s="31" t="s">
        <v>17</v>
      </c>
      <c r="D66" s="31" t="s">
        <v>227</v>
      </c>
      <c r="E66" s="31">
        <v>254</v>
      </c>
      <c r="F66" s="31">
        <v>190</v>
      </c>
      <c r="G66" s="31">
        <v>178</v>
      </c>
      <c r="H66" s="31">
        <v>228</v>
      </c>
      <c r="I66" s="31">
        <v>176</v>
      </c>
      <c r="J66" s="31">
        <v>202</v>
      </c>
      <c r="K66" s="31"/>
      <c r="L66" s="31">
        <v>48</v>
      </c>
      <c r="M66" s="31"/>
      <c r="N66" s="33"/>
      <c r="P66" s="70"/>
    </row>
    <row r="67" spans="1:16" s="18" customFormat="1" ht="12">
      <c r="A67" s="43"/>
      <c r="B67" s="16"/>
      <c r="C67" s="15"/>
      <c r="D67" s="15" t="s">
        <v>228</v>
      </c>
      <c r="E67" s="15">
        <v>146</v>
      </c>
      <c r="F67" s="15">
        <v>179</v>
      </c>
      <c r="G67" s="15">
        <v>167</v>
      </c>
      <c r="H67" s="15">
        <v>158</v>
      </c>
      <c r="I67" s="15">
        <v>159</v>
      </c>
      <c r="J67" s="15">
        <v>160</v>
      </c>
      <c r="K67" s="15"/>
      <c r="L67" s="15">
        <v>48</v>
      </c>
      <c r="M67" s="15"/>
      <c r="N67" s="44"/>
      <c r="P67" s="71"/>
    </row>
    <row r="68" spans="1:16" s="18" customFormat="1" ht="12.75" thickBot="1">
      <c r="A68" s="34"/>
      <c r="B68" s="35"/>
      <c r="C68" s="36"/>
      <c r="D68" s="36" t="s">
        <v>229</v>
      </c>
      <c r="E68" s="36">
        <v>176</v>
      </c>
      <c r="F68" s="36">
        <v>200</v>
      </c>
      <c r="G68" s="36">
        <v>151</v>
      </c>
      <c r="H68" s="36">
        <v>144</v>
      </c>
      <c r="I68" s="36"/>
      <c r="J68" s="36"/>
      <c r="K68" s="36"/>
      <c r="L68" s="36">
        <v>32</v>
      </c>
      <c r="M68" s="36">
        <v>2996</v>
      </c>
      <c r="N68" s="38">
        <v>179.25</v>
      </c>
      <c r="P68" s="22">
        <f>P65-1</f>
        <v>68</v>
      </c>
    </row>
    <row r="69" spans="1:16" s="18" customFormat="1" ht="12">
      <c r="A69" s="29" t="s">
        <v>61</v>
      </c>
      <c r="B69" s="30" t="s">
        <v>66</v>
      </c>
      <c r="C69" s="31" t="s">
        <v>20</v>
      </c>
      <c r="D69" s="31" t="s">
        <v>227</v>
      </c>
      <c r="E69" s="31">
        <v>167</v>
      </c>
      <c r="F69" s="31">
        <v>166</v>
      </c>
      <c r="G69" s="31">
        <v>181</v>
      </c>
      <c r="H69" s="31">
        <v>194</v>
      </c>
      <c r="I69" s="31">
        <v>169</v>
      </c>
      <c r="J69" s="31">
        <v>187</v>
      </c>
      <c r="K69" s="31"/>
      <c r="L69" s="31">
        <v>60</v>
      </c>
      <c r="M69" s="31"/>
      <c r="N69" s="33"/>
      <c r="P69" s="70"/>
    </row>
    <row r="70" spans="1:16" s="18" customFormat="1" ht="12">
      <c r="A70" s="43"/>
      <c r="B70" s="16"/>
      <c r="C70" s="15"/>
      <c r="D70" s="15" t="s">
        <v>228</v>
      </c>
      <c r="E70" s="15">
        <v>139</v>
      </c>
      <c r="F70" s="15">
        <v>222</v>
      </c>
      <c r="G70" s="15">
        <v>178</v>
      </c>
      <c r="H70" s="15">
        <v>154</v>
      </c>
      <c r="I70" s="15">
        <v>222</v>
      </c>
      <c r="J70" s="15">
        <v>234</v>
      </c>
      <c r="K70" s="15"/>
      <c r="L70" s="15">
        <v>60</v>
      </c>
      <c r="M70" s="15"/>
      <c r="N70" s="44"/>
      <c r="P70" s="71"/>
    </row>
    <row r="71" spans="1:16" s="18" customFormat="1" ht="12.75" thickBot="1">
      <c r="A71" s="34"/>
      <c r="B71" s="35"/>
      <c r="C71" s="36"/>
      <c r="D71" s="36" t="s">
        <v>229</v>
      </c>
      <c r="E71" s="36">
        <v>110</v>
      </c>
      <c r="F71" s="36">
        <v>156</v>
      </c>
      <c r="G71" s="36">
        <v>165</v>
      </c>
      <c r="H71" s="36">
        <v>181</v>
      </c>
      <c r="I71" s="36"/>
      <c r="J71" s="36"/>
      <c r="K71" s="36"/>
      <c r="L71" s="36">
        <v>40</v>
      </c>
      <c r="M71" s="36">
        <v>2985</v>
      </c>
      <c r="N71" s="38">
        <v>176.5625</v>
      </c>
      <c r="P71" s="22">
        <f>P68-1</f>
        <v>67</v>
      </c>
    </row>
    <row r="72" spans="1:16" s="18" customFormat="1" ht="12">
      <c r="A72" s="29" t="s">
        <v>63</v>
      </c>
      <c r="B72" s="30" t="s">
        <v>124</v>
      </c>
      <c r="C72" s="31" t="s">
        <v>14</v>
      </c>
      <c r="D72" s="31" t="s">
        <v>227</v>
      </c>
      <c r="E72" s="31">
        <v>154</v>
      </c>
      <c r="F72" s="31">
        <v>145</v>
      </c>
      <c r="G72" s="31">
        <v>170</v>
      </c>
      <c r="H72" s="31">
        <v>179</v>
      </c>
      <c r="I72" s="31">
        <v>214</v>
      </c>
      <c r="J72" s="31">
        <v>159</v>
      </c>
      <c r="K72" s="31"/>
      <c r="L72" s="31">
        <v>30</v>
      </c>
      <c r="M72" s="31"/>
      <c r="N72" s="33"/>
      <c r="P72" s="70"/>
    </row>
    <row r="73" spans="1:16" s="18" customFormat="1" ht="12">
      <c r="A73" s="43"/>
      <c r="B73" s="16"/>
      <c r="C73" s="15"/>
      <c r="D73" s="15" t="s">
        <v>228</v>
      </c>
      <c r="E73" s="15">
        <v>179</v>
      </c>
      <c r="F73" s="15">
        <v>206</v>
      </c>
      <c r="G73" s="15">
        <v>187</v>
      </c>
      <c r="H73" s="15">
        <v>173</v>
      </c>
      <c r="I73" s="15">
        <v>212</v>
      </c>
      <c r="J73" s="15">
        <v>155</v>
      </c>
      <c r="K73" s="15"/>
      <c r="L73" s="15">
        <v>30</v>
      </c>
      <c r="M73" s="15"/>
      <c r="N73" s="44"/>
      <c r="P73" s="71"/>
    </row>
    <row r="74" spans="1:16" s="18" customFormat="1" ht="12.75" thickBot="1">
      <c r="A74" s="34"/>
      <c r="B74" s="35"/>
      <c r="C74" s="36"/>
      <c r="D74" s="36" t="s">
        <v>229</v>
      </c>
      <c r="E74" s="36">
        <v>191</v>
      </c>
      <c r="F74" s="36">
        <v>198</v>
      </c>
      <c r="G74" s="36">
        <v>177</v>
      </c>
      <c r="H74" s="36">
        <v>196</v>
      </c>
      <c r="I74" s="36"/>
      <c r="J74" s="36"/>
      <c r="K74" s="36"/>
      <c r="L74" s="36">
        <v>20</v>
      </c>
      <c r="M74" s="36">
        <v>2975</v>
      </c>
      <c r="N74" s="38">
        <v>180.9375</v>
      </c>
      <c r="P74" s="22">
        <f>P71-1</f>
        <v>66</v>
      </c>
    </row>
    <row r="75" spans="1:16" s="18" customFormat="1" ht="12">
      <c r="A75" s="29" t="s">
        <v>65</v>
      </c>
      <c r="B75" s="30" t="s">
        <v>118</v>
      </c>
      <c r="C75" s="31" t="s">
        <v>17</v>
      </c>
      <c r="D75" s="31" t="s">
        <v>227</v>
      </c>
      <c r="E75" s="31">
        <v>153</v>
      </c>
      <c r="F75" s="31">
        <v>170</v>
      </c>
      <c r="G75" s="31">
        <v>185</v>
      </c>
      <c r="H75" s="31">
        <v>182</v>
      </c>
      <c r="I75" s="31">
        <v>207</v>
      </c>
      <c r="J75" s="31">
        <v>159</v>
      </c>
      <c r="K75" s="31"/>
      <c r="L75" s="31"/>
      <c r="M75" s="31"/>
      <c r="N75" s="33"/>
      <c r="P75" s="70"/>
    </row>
    <row r="76" spans="1:16" s="18" customFormat="1" ht="12">
      <c r="A76" s="43"/>
      <c r="B76" s="16"/>
      <c r="C76" s="15"/>
      <c r="D76" s="15" t="s">
        <v>228</v>
      </c>
      <c r="E76" s="15">
        <v>182</v>
      </c>
      <c r="F76" s="15">
        <v>199</v>
      </c>
      <c r="G76" s="15">
        <v>152</v>
      </c>
      <c r="H76" s="15">
        <v>174</v>
      </c>
      <c r="I76" s="15">
        <v>189</v>
      </c>
      <c r="J76" s="15">
        <v>224</v>
      </c>
      <c r="K76" s="15"/>
      <c r="L76" s="15"/>
      <c r="M76" s="15"/>
      <c r="N76" s="44"/>
      <c r="P76" s="71"/>
    </row>
    <row r="77" spans="1:16" s="18" customFormat="1" ht="12.75" thickBot="1">
      <c r="A77" s="34"/>
      <c r="B77" s="35"/>
      <c r="C77" s="36"/>
      <c r="D77" s="36" t="s">
        <v>229</v>
      </c>
      <c r="E77" s="36">
        <v>196</v>
      </c>
      <c r="F77" s="36">
        <v>193</v>
      </c>
      <c r="G77" s="36">
        <v>180</v>
      </c>
      <c r="H77" s="36">
        <v>220</v>
      </c>
      <c r="I77" s="36"/>
      <c r="J77" s="36"/>
      <c r="K77" s="36"/>
      <c r="L77" s="36"/>
      <c r="M77" s="36">
        <v>2965</v>
      </c>
      <c r="N77" s="38">
        <v>185.3125</v>
      </c>
      <c r="P77" s="22">
        <f>P74-1</f>
        <v>65</v>
      </c>
    </row>
    <row r="78" spans="1:16" s="18" customFormat="1" ht="12">
      <c r="A78" s="29" t="s">
        <v>67</v>
      </c>
      <c r="B78" s="30" t="s">
        <v>199</v>
      </c>
      <c r="C78" s="31" t="s">
        <v>20</v>
      </c>
      <c r="D78" s="31" t="s">
        <v>227</v>
      </c>
      <c r="E78" s="31">
        <v>134</v>
      </c>
      <c r="F78" s="31">
        <v>159</v>
      </c>
      <c r="G78" s="31">
        <v>216</v>
      </c>
      <c r="H78" s="31">
        <v>173</v>
      </c>
      <c r="I78" s="31">
        <v>172</v>
      </c>
      <c r="J78" s="31">
        <v>190</v>
      </c>
      <c r="K78" s="31"/>
      <c r="L78" s="31">
        <v>90</v>
      </c>
      <c r="M78" s="31"/>
      <c r="N78" s="33"/>
      <c r="P78" s="70"/>
    </row>
    <row r="79" spans="1:16" s="18" customFormat="1" ht="12">
      <c r="A79" s="43"/>
      <c r="B79" s="16"/>
      <c r="C79" s="15"/>
      <c r="D79" s="15" t="s">
        <v>228</v>
      </c>
      <c r="E79" s="15">
        <v>126</v>
      </c>
      <c r="F79" s="15">
        <v>190</v>
      </c>
      <c r="G79" s="15">
        <v>160</v>
      </c>
      <c r="H79" s="15">
        <v>179</v>
      </c>
      <c r="I79" s="15">
        <v>202</v>
      </c>
      <c r="J79" s="15">
        <v>191</v>
      </c>
      <c r="K79" s="15"/>
      <c r="L79" s="15">
        <v>90</v>
      </c>
      <c r="M79" s="15"/>
      <c r="N79" s="44"/>
      <c r="P79" s="71"/>
    </row>
    <row r="80" spans="1:16" s="18" customFormat="1" ht="12.75" thickBot="1">
      <c r="A80" s="34"/>
      <c r="B80" s="35"/>
      <c r="C80" s="36"/>
      <c r="D80" s="36" t="s">
        <v>229</v>
      </c>
      <c r="E80" s="36">
        <v>151</v>
      </c>
      <c r="F80" s="36">
        <v>136</v>
      </c>
      <c r="G80" s="36">
        <v>171</v>
      </c>
      <c r="H80" s="36">
        <v>169</v>
      </c>
      <c r="I80" s="36"/>
      <c r="J80" s="36"/>
      <c r="K80" s="36"/>
      <c r="L80" s="36">
        <v>60</v>
      </c>
      <c r="M80" s="36">
        <v>2959</v>
      </c>
      <c r="N80" s="38">
        <v>169.9375</v>
      </c>
      <c r="P80" s="22">
        <f>P77-1</f>
        <v>64</v>
      </c>
    </row>
    <row r="81" spans="1:16" s="18" customFormat="1" ht="12">
      <c r="A81" s="29" t="s">
        <v>69</v>
      </c>
      <c r="B81" s="30" t="s">
        <v>100</v>
      </c>
      <c r="C81" s="31" t="s">
        <v>20</v>
      </c>
      <c r="D81" s="31" t="s">
        <v>227</v>
      </c>
      <c r="E81" s="31">
        <v>139</v>
      </c>
      <c r="F81" s="31">
        <v>137</v>
      </c>
      <c r="G81" s="31">
        <v>131</v>
      </c>
      <c r="H81" s="31">
        <v>243</v>
      </c>
      <c r="I81" s="31">
        <v>192</v>
      </c>
      <c r="J81" s="31">
        <v>167</v>
      </c>
      <c r="K81" s="31"/>
      <c r="L81" s="31">
        <v>72</v>
      </c>
      <c r="M81" s="31"/>
      <c r="N81" s="33"/>
      <c r="P81" s="70"/>
    </row>
    <row r="82" spans="1:16" s="18" customFormat="1" ht="12">
      <c r="A82" s="43"/>
      <c r="B82" s="16"/>
      <c r="C82" s="15"/>
      <c r="D82" s="15" t="s">
        <v>228</v>
      </c>
      <c r="E82" s="15">
        <v>154</v>
      </c>
      <c r="F82" s="15">
        <v>191</v>
      </c>
      <c r="G82" s="15">
        <v>161</v>
      </c>
      <c r="H82" s="15">
        <v>162</v>
      </c>
      <c r="I82" s="15">
        <v>158</v>
      </c>
      <c r="J82" s="15">
        <v>139</v>
      </c>
      <c r="K82" s="15"/>
      <c r="L82" s="15">
        <v>72</v>
      </c>
      <c r="M82" s="15"/>
      <c r="N82" s="44"/>
      <c r="P82" s="71"/>
    </row>
    <row r="83" spans="1:16" s="18" customFormat="1" ht="12.75" thickBot="1">
      <c r="A83" s="34"/>
      <c r="B83" s="35"/>
      <c r="C83" s="36"/>
      <c r="D83" s="36" t="s">
        <v>229</v>
      </c>
      <c r="E83" s="36">
        <v>168</v>
      </c>
      <c r="F83" s="36">
        <v>242</v>
      </c>
      <c r="G83" s="36">
        <v>182</v>
      </c>
      <c r="H83" s="36">
        <v>190</v>
      </c>
      <c r="I83" s="36"/>
      <c r="J83" s="36"/>
      <c r="K83" s="36"/>
      <c r="L83" s="36">
        <v>48</v>
      </c>
      <c r="M83" s="36">
        <v>2948</v>
      </c>
      <c r="N83" s="38">
        <v>172.25</v>
      </c>
      <c r="P83" s="22">
        <f>P80-1</f>
        <v>63</v>
      </c>
    </row>
    <row r="84" spans="1:16" s="18" customFormat="1" ht="12">
      <c r="A84" s="29" t="s">
        <v>71</v>
      </c>
      <c r="B84" s="30" t="s">
        <v>68</v>
      </c>
      <c r="C84" s="31" t="s">
        <v>20</v>
      </c>
      <c r="D84" s="31" t="s">
        <v>227</v>
      </c>
      <c r="E84" s="31">
        <v>169</v>
      </c>
      <c r="F84" s="31">
        <v>150</v>
      </c>
      <c r="G84" s="31">
        <v>174</v>
      </c>
      <c r="H84" s="31">
        <v>193</v>
      </c>
      <c r="I84" s="31">
        <v>203</v>
      </c>
      <c r="J84" s="31">
        <v>184</v>
      </c>
      <c r="K84" s="31"/>
      <c r="L84" s="31">
        <v>42</v>
      </c>
      <c r="M84" s="31"/>
      <c r="N84" s="33"/>
      <c r="P84" s="70"/>
    </row>
    <row r="85" spans="1:16" s="18" customFormat="1" ht="12">
      <c r="A85" s="43"/>
      <c r="B85" s="16"/>
      <c r="C85" s="15"/>
      <c r="D85" s="15" t="s">
        <v>228</v>
      </c>
      <c r="E85" s="15">
        <v>183</v>
      </c>
      <c r="F85" s="15">
        <v>181</v>
      </c>
      <c r="G85" s="15">
        <v>206</v>
      </c>
      <c r="H85" s="15">
        <v>197</v>
      </c>
      <c r="I85" s="15">
        <v>150</v>
      </c>
      <c r="J85" s="15">
        <v>162</v>
      </c>
      <c r="K85" s="15"/>
      <c r="L85" s="15">
        <v>42</v>
      </c>
      <c r="M85" s="15"/>
      <c r="N85" s="44"/>
      <c r="P85" s="71"/>
    </row>
    <row r="86" spans="1:16" s="18" customFormat="1" ht="12.75" thickBot="1">
      <c r="A86" s="34"/>
      <c r="B86" s="35"/>
      <c r="C86" s="36"/>
      <c r="D86" s="36" t="s">
        <v>229</v>
      </c>
      <c r="E86" s="36">
        <v>137</v>
      </c>
      <c r="F86" s="36">
        <v>193</v>
      </c>
      <c r="G86" s="36">
        <v>178</v>
      </c>
      <c r="H86" s="36">
        <v>170</v>
      </c>
      <c r="I86" s="36"/>
      <c r="J86" s="36"/>
      <c r="K86" s="36"/>
      <c r="L86" s="36">
        <v>28</v>
      </c>
      <c r="M86" s="36">
        <v>2942</v>
      </c>
      <c r="N86" s="38">
        <v>176.875</v>
      </c>
      <c r="P86" s="22">
        <f>P83-1</f>
        <v>62</v>
      </c>
    </row>
    <row r="87" spans="1:16" s="18" customFormat="1" ht="12">
      <c r="A87" s="29" t="s">
        <v>73</v>
      </c>
      <c r="B87" s="30" t="s">
        <v>64</v>
      </c>
      <c r="C87" s="31" t="s">
        <v>17</v>
      </c>
      <c r="D87" s="31" t="s">
        <v>227</v>
      </c>
      <c r="E87" s="31">
        <v>167</v>
      </c>
      <c r="F87" s="31">
        <v>165</v>
      </c>
      <c r="G87" s="31">
        <v>207</v>
      </c>
      <c r="H87" s="31">
        <v>183</v>
      </c>
      <c r="I87" s="31">
        <v>203</v>
      </c>
      <c r="J87" s="31">
        <v>204</v>
      </c>
      <c r="K87" s="31"/>
      <c r="L87" s="31"/>
      <c r="M87" s="31"/>
      <c r="N87" s="33"/>
      <c r="P87" s="70"/>
    </row>
    <row r="88" spans="1:16" s="18" customFormat="1" ht="12">
      <c r="A88" s="43"/>
      <c r="B88" s="16"/>
      <c r="C88" s="15"/>
      <c r="D88" s="15" t="s">
        <v>228</v>
      </c>
      <c r="E88" s="15">
        <v>160</v>
      </c>
      <c r="F88" s="15">
        <v>216</v>
      </c>
      <c r="G88" s="15">
        <v>171</v>
      </c>
      <c r="H88" s="15">
        <v>164</v>
      </c>
      <c r="I88" s="15">
        <v>250</v>
      </c>
      <c r="J88" s="15">
        <v>171</v>
      </c>
      <c r="K88" s="15"/>
      <c r="L88" s="15"/>
      <c r="M88" s="15"/>
      <c r="N88" s="44"/>
      <c r="P88" s="71"/>
    </row>
    <row r="89" spans="1:16" s="18" customFormat="1" ht="12.75" thickBot="1">
      <c r="A89" s="34"/>
      <c r="B89" s="35"/>
      <c r="C89" s="36"/>
      <c r="D89" s="36" t="s">
        <v>229</v>
      </c>
      <c r="E89" s="36">
        <v>175</v>
      </c>
      <c r="F89" s="36">
        <v>183</v>
      </c>
      <c r="G89" s="36">
        <v>166</v>
      </c>
      <c r="H89" s="36">
        <v>140</v>
      </c>
      <c r="I89" s="36"/>
      <c r="J89" s="36"/>
      <c r="K89" s="36"/>
      <c r="L89" s="36"/>
      <c r="M89" s="36">
        <v>2925</v>
      </c>
      <c r="N89" s="38">
        <v>182.8125</v>
      </c>
      <c r="P89" s="22">
        <f>P86-1</f>
        <v>61</v>
      </c>
    </row>
    <row r="90" spans="1:16" s="18" customFormat="1" ht="12">
      <c r="A90" s="29" t="s">
        <v>75</v>
      </c>
      <c r="B90" s="30" t="s">
        <v>60</v>
      </c>
      <c r="C90" s="31" t="s">
        <v>20</v>
      </c>
      <c r="D90" s="31" t="s">
        <v>227</v>
      </c>
      <c r="E90" s="31">
        <v>165</v>
      </c>
      <c r="F90" s="31">
        <v>175</v>
      </c>
      <c r="G90" s="31">
        <v>160</v>
      </c>
      <c r="H90" s="31">
        <v>180</v>
      </c>
      <c r="I90" s="31">
        <v>154</v>
      </c>
      <c r="J90" s="31">
        <v>196</v>
      </c>
      <c r="K90" s="31"/>
      <c r="L90" s="31">
        <v>102</v>
      </c>
      <c r="M90" s="31"/>
      <c r="N90" s="33"/>
      <c r="P90" s="70"/>
    </row>
    <row r="91" spans="1:16" s="18" customFormat="1" ht="12">
      <c r="A91" s="43"/>
      <c r="B91" s="16"/>
      <c r="C91" s="15"/>
      <c r="D91" s="15" t="s">
        <v>228</v>
      </c>
      <c r="E91" s="15">
        <v>126</v>
      </c>
      <c r="F91" s="15">
        <v>157</v>
      </c>
      <c r="G91" s="15">
        <v>174</v>
      </c>
      <c r="H91" s="15">
        <v>156</v>
      </c>
      <c r="I91" s="15">
        <v>169</v>
      </c>
      <c r="J91" s="15">
        <v>165</v>
      </c>
      <c r="K91" s="15"/>
      <c r="L91" s="15">
        <v>102</v>
      </c>
      <c r="M91" s="15"/>
      <c r="N91" s="44"/>
      <c r="P91" s="71"/>
    </row>
    <row r="92" spans="1:16" s="18" customFormat="1" ht="12.75" thickBot="1">
      <c r="A92" s="34"/>
      <c r="B92" s="35"/>
      <c r="C92" s="36"/>
      <c r="D92" s="36" t="s">
        <v>229</v>
      </c>
      <c r="E92" s="36">
        <v>168</v>
      </c>
      <c r="F92" s="36">
        <v>188</v>
      </c>
      <c r="G92" s="36">
        <v>137</v>
      </c>
      <c r="H92" s="36">
        <v>180</v>
      </c>
      <c r="I92" s="36"/>
      <c r="J92" s="36"/>
      <c r="K92" s="36"/>
      <c r="L92" s="36">
        <v>68</v>
      </c>
      <c r="M92" s="36">
        <v>2922</v>
      </c>
      <c r="N92" s="38">
        <v>165.625</v>
      </c>
      <c r="P92" s="22">
        <f>P89-1</f>
        <v>60</v>
      </c>
    </row>
    <row r="93" spans="1:16" s="18" customFormat="1" ht="12">
      <c r="A93" s="29" t="s">
        <v>77</v>
      </c>
      <c r="B93" s="30" t="s">
        <v>126</v>
      </c>
      <c r="C93" s="31" t="s">
        <v>17</v>
      </c>
      <c r="D93" s="31" t="s">
        <v>227</v>
      </c>
      <c r="E93" s="31">
        <v>199</v>
      </c>
      <c r="F93" s="31">
        <v>169</v>
      </c>
      <c r="G93" s="31">
        <v>180</v>
      </c>
      <c r="H93" s="31">
        <v>146</v>
      </c>
      <c r="I93" s="31">
        <v>152</v>
      </c>
      <c r="J93" s="31">
        <v>203</v>
      </c>
      <c r="K93" s="31"/>
      <c r="L93" s="31"/>
      <c r="M93" s="31"/>
      <c r="N93" s="33"/>
      <c r="P93" s="70"/>
    </row>
    <row r="94" spans="1:16" s="18" customFormat="1" ht="12">
      <c r="A94" s="43"/>
      <c r="B94" s="16"/>
      <c r="C94" s="15"/>
      <c r="D94" s="15" t="s">
        <v>228</v>
      </c>
      <c r="E94" s="15">
        <v>168</v>
      </c>
      <c r="F94" s="15">
        <v>186</v>
      </c>
      <c r="G94" s="15">
        <v>203</v>
      </c>
      <c r="H94" s="15">
        <v>191</v>
      </c>
      <c r="I94" s="15">
        <v>201</v>
      </c>
      <c r="J94" s="15">
        <v>195</v>
      </c>
      <c r="K94" s="15"/>
      <c r="L94" s="15"/>
      <c r="M94" s="15"/>
      <c r="N94" s="44"/>
      <c r="P94" s="71"/>
    </row>
    <row r="95" spans="1:16" s="18" customFormat="1" ht="12.75" thickBot="1">
      <c r="A95" s="34"/>
      <c r="B95" s="35"/>
      <c r="C95" s="36"/>
      <c r="D95" s="36" t="s">
        <v>229</v>
      </c>
      <c r="E95" s="36">
        <v>208</v>
      </c>
      <c r="F95" s="36">
        <v>187</v>
      </c>
      <c r="G95" s="36">
        <v>176</v>
      </c>
      <c r="H95" s="36">
        <v>152</v>
      </c>
      <c r="I95" s="36"/>
      <c r="J95" s="36"/>
      <c r="K95" s="36"/>
      <c r="L95" s="36"/>
      <c r="M95" s="36">
        <v>2916</v>
      </c>
      <c r="N95" s="38">
        <v>182.25</v>
      </c>
      <c r="P95" s="22">
        <f>P92-1</f>
        <v>59</v>
      </c>
    </row>
    <row r="96" spans="1:16" s="18" customFormat="1" ht="12">
      <c r="A96" s="29" t="s">
        <v>79</v>
      </c>
      <c r="B96" s="30" t="s">
        <v>88</v>
      </c>
      <c r="C96" s="31" t="s">
        <v>17</v>
      </c>
      <c r="D96" s="31" t="s">
        <v>227</v>
      </c>
      <c r="E96" s="31">
        <v>203</v>
      </c>
      <c r="F96" s="31">
        <v>170</v>
      </c>
      <c r="G96" s="31">
        <v>170</v>
      </c>
      <c r="H96" s="31">
        <v>178</v>
      </c>
      <c r="I96" s="31">
        <v>170</v>
      </c>
      <c r="J96" s="31">
        <v>194</v>
      </c>
      <c r="K96" s="31"/>
      <c r="L96" s="31">
        <v>6</v>
      </c>
      <c r="M96" s="31"/>
      <c r="N96" s="33"/>
      <c r="P96" s="70"/>
    </row>
    <row r="97" spans="1:16" s="18" customFormat="1" ht="12">
      <c r="A97" s="43"/>
      <c r="B97" s="16"/>
      <c r="C97" s="15"/>
      <c r="D97" s="15" t="s">
        <v>228</v>
      </c>
      <c r="E97" s="15">
        <v>212</v>
      </c>
      <c r="F97" s="15">
        <v>201</v>
      </c>
      <c r="G97" s="15">
        <v>237</v>
      </c>
      <c r="H97" s="15">
        <v>159</v>
      </c>
      <c r="I97" s="15">
        <v>193</v>
      </c>
      <c r="J97" s="15">
        <v>148</v>
      </c>
      <c r="K97" s="15"/>
      <c r="L97" s="15">
        <v>6</v>
      </c>
      <c r="M97" s="15"/>
      <c r="N97" s="44"/>
      <c r="P97" s="71"/>
    </row>
    <row r="98" spans="1:16" s="18" customFormat="1" ht="12.75" thickBot="1">
      <c r="A98" s="34"/>
      <c r="B98" s="35"/>
      <c r="C98" s="36"/>
      <c r="D98" s="36" t="s">
        <v>229</v>
      </c>
      <c r="E98" s="36">
        <v>172</v>
      </c>
      <c r="F98" s="36">
        <v>189</v>
      </c>
      <c r="G98" s="36">
        <v>144</v>
      </c>
      <c r="H98" s="36">
        <v>158</v>
      </c>
      <c r="I98" s="36"/>
      <c r="J98" s="36"/>
      <c r="K98" s="36"/>
      <c r="L98" s="36">
        <v>4</v>
      </c>
      <c r="M98" s="36">
        <v>2914</v>
      </c>
      <c r="N98" s="38">
        <v>181.125</v>
      </c>
      <c r="P98" s="22">
        <f>P95-1</f>
        <v>58</v>
      </c>
    </row>
    <row r="99" spans="1:16" s="18" customFormat="1" ht="12">
      <c r="A99" s="29" t="s">
        <v>81</v>
      </c>
      <c r="B99" s="30" t="s">
        <v>80</v>
      </c>
      <c r="C99" s="31" t="s">
        <v>17</v>
      </c>
      <c r="D99" s="31" t="s">
        <v>227</v>
      </c>
      <c r="E99" s="31">
        <v>153</v>
      </c>
      <c r="F99" s="31">
        <v>146</v>
      </c>
      <c r="G99" s="31">
        <v>179</v>
      </c>
      <c r="H99" s="31">
        <v>195</v>
      </c>
      <c r="I99" s="31">
        <v>158</v>
      </c>
      <c r="J99" s="31">
        <v>178</v>
      </c>
      <c r="K99" s="31"/>
      <c r="L99" s="31">
        <v>90</v>
      </c>
      <c r="M99" s="31"/>
      <c r="N99" s="33"/>
      <c r="P99" s="70"/>
    </row>
    <row r="100" spans="1:16" s="18" customFormat="1" ht="12">
      <c r="A100" s="43"/>
      <c r="B100" s="16"/>
      <c r="C100" s="15"/>
      <c r="D100" s="15" t="s">
        <v>228</v>
      </c>
      <c r="E100" s="15">
        <v>154</v>
      </c>
      <c r="F100" s="15">
        <v>121</v>
      </c>
      <c r="G100" s="15">
        <v>169</v>
      </c>
      <c r="H100" s="15">
        <v>206</v>
      </c>
      <c r="I100" s="15">
        <v>188</v>
      </c>
      <c r="J100" s="15">
        <v>142</v>
      </c>
      <c r="K100" s="15"/>
      <c r="L100" s="15">
        <v>90</v>
      </c>
      <c r="M100" s="15"/>
      <c r="N100" s="44"/>
      <c r="P100" s="71"/>
    </row>
    <row r="101" spans="1:16" s="18" customFormat="1" ht="12.75" thickBot="1">
      <c r="A101" s="34"/>
      <c r="B101" s="35"/>
      <c r="C101" s="36"/>
      <c r="D101" s="36" t="s">
        <v>229</v>
      </c>
      <c r="E101" s="36">
        <v>170</v>
      </c>
      <c r="F101" s="36">
        <v>190</v>
      </c>
      <c r="G101" s="36">
        <v>149</v>
      </c>
      <c r="H101" s="36">
        <v>164</v>
      </c>
      <c r="I101" s="36"/>
      <c r="J101" s="36"/>
      <c r="K101" s="36"/>
      <c r="L101" s="36">
        <v>60</v>
      </c>
      <c r="M101" s="36">
        <v>2902</v>
      </c>
      <c r="N101" s="38">
        <v>166.375</v>
      </c>
      <c r="P101" s="22">
        <f>P98-1</f>
        <v>57</v>
      </c>
    </row>
    <row r="102" spans="1:16" s="18" customFormat="1" ht="12">
      <c r="A102" s="29" t="s">
        <v>83</v>
      </c>
      <c r="B102" s="30" t="s">
        <v>96</v>
      </c>
      <c r="C102" s="31" t="s">
        <v>14</v>
      </c>
      <c r="D102" s="31" t="s">
        <v>227</v>
      </c>
      <c r="E102" s="31">
        <v>205</v>
      </c>
      <c r="F102" s="31">
        <v>160</v>
      </c>
      <c r="G102" s="31">
        <v>140</v>
      </c>
      <c r="H102" s="31">
        <v>200</v>
      </c>
      <c r="I102" s="31">
        <v>183</v>
      </c>
      <c r="J102" s="31">
        <v>196</v>
      </c>
      <c r="K102" s="31"/>
      <c r="L102" s="31"/>
      <c r="M102" s="31"/>
      <c r="N102" s="33"/>
      <c r="P102" s="70"/>
    </row>
    <row r="103" spans="1:16" s="18" customFormat="1" ht="12">
      <c r="A103" s="43"/>
      <c r="B103" s="16"/>
      <c r="C103" s="15"/>
      <c r="D103" s="15" t="s">
        <v>228</v>
      </c>
      <c r="E103" s="15">
        <v>254</v>
      </c>
      <c r="F103" s="15">
        <v>188</v>
      </c>
      <c r="G103" s="15">
        <v>136</v>
      </c>
      <c r="H103" s="15">
        <v>223</v>
      </c>
      <c r="I103" s="15">
        <v>155</v>
      </c>
      <c r="J103" s="15">
        <v>193</v>
      </c>
      <c r="K103" s="15"/>
      <c r="L103" s="15"/>
      <c r="M103" s="15"/>
      <c r="N103" s="44"/>
      <c r="P103" s="71"/>
    </row>
    <row r="104" spans="1:16" s="18" customFormat="1" ht="12.75" thickBot="1">
      <c r="A104" s="34"/>
      <c r="B104" s="35"/>
      <c r="C104" s="36"/>
      <c r="D104" s="36" t="s">
        <v>229</v>
      </c>
      <c r="E104" s="36">
        <v>163</v>
      </c>
      <c r="F104" s="36">
        <v>145</v>
      </c>
      <c r="G104" s="36">
        <v>185</v>
      </c>
      <c r="H104" s="36">
        <v>175</v>
      </c>
      <c r="I104" s="36"/>
      <c r="J104" s="36"/>
      <c r="K104" s="36"/>
      <c r="L104" s="36"/>
      <c r="M104" s="36">
        <v>2901</v>
      </c>
      <c r="N104" s="38">
        <v>181.3125</v>
      </c>
      <c r="P104" s="22">
        <f>P101-1</f>
        <v>56</v>
      </c>
    </row>
    <row r="105" spans="1:16" s="18" customFormat="1" ht="12">
      <c r="A105" s="29" t="s">
        <v>85</v>
      </c>
      <c r="B105" s="30" t="s">
        <v>74</v>
      </c>
      <c r="C105" s="31" t="s">
        <v>20</v>
      </c>
      <c r="D105" s="31" t="s">
        <v>227</v>
      </c>
      <c r="E105" s="31">
        <v>195</v>
      </c>
      <c r="F105" s="31">
        <v>168</v>
      </c>
      <c r="G105" s="31">
        <v>201</v>
      </c>
      <c r="H105" s="31">
        <v>137</v>
      </c>
      <c r="I105" s="31">
        <v>197</v>
      </c>
      <c r="J105" s="31">
        <v>155</v>
      </c>
      <c r="K105" s="31"/>
      <c r="L105" s="31">
        <v>54</v>
      </c>
      <c r="M105" s="31"/>
      <c r="N105" s="33"/>
      <c r="P105" s="70"/>
    </row>
    <row r="106" spans="1:16" s="18" customFormat="1" ht="12">
      <c r="A106" s="43"/>
      <c r="B106" s="16"/>
      <c r="C106" s="15"/>
      <c r="D106" s="15" t="s">
        <v>228</v>
      </c>
      <c r="E106" s="15">
        <v>184</v>
      </c>
      <c r="F106" s="15">
        <v>146</v>
      </c>
      <c r="G106" s="15">
        <v>130</v>
      </c>
      <c r="H106" s="15">
        <v>171</v>
      </c>
      <c r="I106" s="15">
        <v>165</v>
      </c>
      <c r="J106" s="15">
        <v>178</v>
      </c>
      <c r="K106" s="15"/>
      <c r="L106" s="15">
        <v>54</v>
      </c>
      <c r="M106" s="15"/>
      <c r="N106" s="44"/>
      <c r="P106" s="71"/>
    </row>
    <row r="107" spans="1:16" s="18" customFormat="1" ht="12.75" thickBot="1">
      <c r="A107" s="34"/>
      <c r="B107" s="35"/>
      <c r="C107" s="36"/>
      <c r="D107" s="36" t="s">
        <v>229</v>
      </c>
      <c r="E107" s="36">
        <v>193</v>
      </c>
      <c r="F107" s="36">
        <v>183</v>
      </c>
      <c r="G107" s="36">
        <v>162</v>
      </c>
      <c r="H107" s="36">
        <v>187</v>
      </c>
      <c r="I107" s="36"/>
      <c r="J107" s="36"/>
      <c r="K107" s="36"/>
      <c r="L107" s="36">
        <v>36</v>
      </c>
      <c r="M107" s="36">
        <v>2896</v>
      </c>
      <c r="N107" s="38">
        <v>172</v>
      </c>
      <c r="P107" s="22">
        <f>P104-1</f>
        <v>55</v>
      </c>
    </row>
    <row r="108" spans="1:16" s="18" customFormat="1" ht="12">
      <c r="A108" s="29" t="s">
        <v>87</v>
      </c>
      <c r="B108" s="30" t="s">
        <v>62</v>
      </c>
      <c r="C108" s="31" t="s">
        <v>20</v>
      </c>
      <c r="D108" s="31" t="s">
        <v>227</v>
      </c>
      <c r="E108" s="31">
        <v>171</v>
      </c>
      <c r="F108" s="31">
        <v>129</v>
      </c>
      <c r="G108" s="31">
        <v>203</v>
      </c>
      <c r="H108" s="31">
        <v>176</v>
      </c>
      <c r="I108" s="31">
        <v>157</v>
      </c>
      <c r="J108" s="31">
        <v>230</v>
      </c>
      <c r="K108" s="31">
        <v>48</v>
      </c>
      <c r="L108" s="31">
        <v>18</v>
      </c>
      <c r="M108" s="31"/>
      <c r="N108" s="33"/>
      <c r="P108" s="70"/>
    </row>
    <row r="109" spans="1:16" s="18" customFormat="1" ht="12">
      <c r="A109" s="43"/>
      <c r="B109" s="16"/>
      <c r="C109" s="15"/>
      <c r="D109" s="15" t="s">
        <v>228</v>
      </c>
      <c r="E109" s="15">
        <v>127</v>
      </c>
      <c r="F109" s="15">
        <v>131</v>
      </c>
      <c r="G109" s="15">
        <v>153</v>
      </c>
      <c r="H109" s="15">
        <v>150</v>
      </c>
      <c r="I109" s="15">
        <v>180</v>
      </c>
      <c r="J109" s="15">
        <v>169</v>
      </c>
      <c r="K109" s="15">
        <v>48</v>
      </c>
      <c r="L109" s="15">
        <v>18</v>
      </c>
      <c r="M109" s="15"/>
      <c r="N109" s="44"/>
      <c r="P109" s="71"/>
    </row>
    <row r="110" spans="1:16" s="18" customFormat="1" ht="12.75" thickBot="1">
      <c r="A110" s="34"/>
      <c r="B110" s="35"/>
      <c r="C110" s="36"/>
      <c r="D110" s="36" t="s">
        <v>229</v>
      </c>
      <c r="E110" s="36">
        <v>157</v>
      </c>
      <c r="F110" s="36">
        <v>210</v>
      </c>
      <c r="G110" s="36">
        <v>175</v>
      </c>
      <c r="H110" s="36">
        <v>202</v>
      </c>
      <c r="I110" s="36"/>
      <c r="J110" s="36"/>
      <c r="K110" s="36">
        <v>32</v>
      </c>
      <c r="L110" s="36">
        <v>12</v>
      </c>
      <c r="M110" s="36">
        <v>2896</v>
      </c>
      <c r="N110" s="38">
        <v>170</v>
      </c>
      <c r="P110" s="22">
        <f>P107-1</f>
        <v>54</v>
      </c>
    </row>
    <row r="111" spans="1:16" s="18" customFormat="1" ht="12">
      <c r="A111" s="29" t="s">
        <v>89</v>
      </c>
      <c r="B111" s="30" t="s">
        <v>136</v>
      </c>
      <c r="C111" s="31" t="s">
        <v>17</v>
      </c>
      <c r="D111" s="31" t="s">
        <v>227</v>
      </c>
      <c r="E111" s="31">
        <v>125</v>
      </c>
      <c r="F111" s="31">
        <v>160</v>
      </c>
      <c r="G111" s="31">
        <v>172</v>
      </c>
      <c r="H111" s="31">
        <v>194</v>
      </c>
      <c r="I111" s="31">
        <v>162</v>
      </c>
      <c r="J111" s="31">
        <v>159</v>
      </c>
      <c r="K111" s="31"/>
      <c r="L111" s="31">
        <v>60</v>
      </c>
      <c r="M111" s="31"/>
      <c r="N111" s="33"/>
      <c r="P111" s="70"/>
    </row>
    <row r="112" spans="1:16" s="18" customFormat="1" ht="12">
      <c r="A112" s="43"/>
      <c r="B112" s="16"/>
      <c r="C112" s="15"/>
      <c r="D112" s="15" t="s">
        <v>228</v>
      </c>
      <c r="E112" s="15">
        <v>172</v>
      </c>
      <c r="F112" s="15">
        <v>176</v>
      </c>
      <c r="G112" s="15">
        <v>181</v>
      </c>
      <c r="H112" s="15">
        <v>134</v>
      </c>
      <c r="I112" s="15">
        <v>211</v>
      </c>
      <c r="J112" s="15">
        <v>204</v>
      </c>
      <c r="K112" s="15"/>
      <c r="L112" s="15">
        <v>60</v>
      </c>
      <c r="M112" s="15"/>
      <c r="N112" s="44"/>
      <c r="P112" s="71"/>
    </row>
    <row r="113" spans="1:16" s="18" customFormat="1" ht="12.75" thickBot="1">
      <c r="A113" s="34"/>
      <c r="B113" s="35"/>
      <c r="C113" s="36"/>
      <c r="D113" s="36" t="s">
        <v>229</v>
      </c>
      <c r="E113" s="36">
        <v>147</v>
      </c>
      <c r="F113" s="36">
        <v>154</v>
      </c>
      <c r="G113" s="36">
        <v>213</v>
      </c>
      <c r="H113" s="36">
        <v>163</v>
      </c>
      <c r="I113" s="36"/>
      <c r="J113" s="36"/>
      <c r="K113" s="36"/>
      <c r="L113" s="36">
        <v>40</v>
      </c>
      <c r="M113" s="36">
        <v>2887</v>
      </c>
      <c r="N113" s="38">
        <v>170.4375</v>
      </c>
      <c r="P113" s="22">
        <f>P110-1</f>
        <v>53</v>
      </c>
    </row>
    <row r="114" spans="1:16" s="18" customFormat="1" ht="12">
      <c r="A114" s="29" t="s">
        <v>91</v>
      </c>
      <c r="B114" s="30" t="s">
        <v>90</v>
      </c>
      <c r="C114" s="31" t="s">
        <v>14</v>
      </c>
      <c r="D114" s="31" t="s">
        <v>227</v>
      </c>
      <c r="E114" s="31">
        <v>160</v>
      </c>
      <c r="F114" s="31">
        <v>175</v>
      </c>
      <c r="G114" s="31">
        <v>190</v>
      </c>
      <c r="H114" s="31">
        <v>147</v>
      </c>
      <c r="I114" s="31">
        <v>165</v>
      </c>
      <c r="J114" s="31">
        <v>181</v>
      </c>
      <c r="K114" s="31">
        <v>48</v>
      </c>
      <c r="L114" s="31">
        <v>24</v>
      </c>
      <c r="M114" s="31"/>
      <c r="N114" s="33"/>
      <c r="P114" s="70"/>
    </row>
    <row r="115" spans="1:16" s="18" customFormat="1" ht="12">
      <c r="A115" s="43"/>
      <c r="B115" s="16"/>
      <c r="C115" s="15"/>
      <c r="D115" s="15" t="s">
        <v>228</v>
      </c>
      <c r="E115" s="15">
        <v>161</v>
      </c>
      <c r="F115" s="15">
        <v>139</v>
      </c>
      <c r="G115" s="15">
        <v>138</v>
      </c>
      <c r="H115" s="15">
        <v>165</v>
      </c>
      <c r="I115" s="15">
        <v>170</v>
      </c>
      <c r="J115" s="15">
        <v>181</v>
      </c>
      <c r="K115" s="15">
        <v>48</v>
      </c>
      <c r="L115" s="15">
        <v>24</v>
      </c>
      <c r="M115" s="15"/>
      <c r="N115" s="44"/>
      <c r="P115" s="71"/>
    </row>
    <row r="116" spans="1:16" s="18" customFormat="1" ht="12.75" thickBot="1">
      <c r="A116" s="34"/>
      <c r="B116" s="35"/>
      <c r="C116" s="36"/>
      <c r="D116" s="36" t="s">
        <v>229</v>
      </c>
      <c r="E116" s="36">
        <v>212</v>
      </c>
      <c r="F116" s="36">
        <v>200</v>
      </c>
      <c r="G116" s="36">
        <v>128</v>
      </c>
      <c r="H116" s="36">
        <v>174</v>
      </c>
      <c r="I116" s="36"/>
      <c r="J116" s="36"/>
      <c r="K116" s="36">
        <v>32</v>
      </c>
      <c r="L116" s="36">
        <v>16</v>
      </c>
      <c r="M116" s="36">
        <v>2878</v>
      </c>
      <c r="N116" s="38">
        <v>167.875</v>
      </c>
      <c r="P116" s="22">
        <f>P113-1</f>
        <v>52</v>
      </c>
    </row>
    <row r="117" spans="1:16" s="18" customFormat="1" ht="12">
      <c r="A117" s="29" t="s">
        <v>93</v>
      </c>
      <c r="B117" s="30" t="s">
        <v>150</v>
      </c>
      <c r="C117" s="31" t="s">
        <v>20</v>
      </c>
      <c r="D117" s="31" t="s">
        <v>227</v>
      </c>
      <c r="E117" s="31">
        <v>103</v>
      </c>
      <c r="F117" s="31">
        <v>185</v>
      </c>
      <c r="G117" s="31">
        <v>145</v>
      </c>
      <c r="H117" s="31">
        <v>180</v>
      </c>
      <c r="I117" s="31">
        <v>166</v>
      </c>
      <c r="J117" s="31">
        <v>162</v>
      </c>
      <c r="K117" s="31"/>
      <c r="L117" s="31">
        <v>72</v>
      </c>
      <c r="M117" s="31"/>
      <c r="N117" s="33"/>
      <c r="P117" s="70"/>
    </row>
    <row r="118" spans="1:16" s="18" customFormat="1" ht="12">
      <c r="A118" s="43"/>
      <c r="B118" s="16"/>
      <c r="C118" s="15"/>
      <c r="D118" s="15" t="s">
        <v>228</v>
      </c>
      <c r="E118" s="15">
        <v>197</v>
      </c>
      <c r="F118" s="15">
        <v>157</v>
      </c>
      <c r="G118" s="15">
        <v>224</v>
      </c>
      <c r="H118" s="15">
        <v>189</v>
      </c>
      <c r="I118" s="15">
        <v>145</v>
      </c>
      <c r="J118" s="15">
        <v>192</v>
      </c>
      <c r="K118" s="15"/>
      <c r="L118" s="15">
        <v>72</v>
      </c>
      <c r="M118" s="15"/>
      <c r="N118" s="44"/>
      <c r="P118" s="71"/>
    </row>
    <row r="119" spans="1:16" s="18" customFormat="1" ht="12.75" thickBot="1">
      <c r="A119" s="34"/>
      <c r="B119" s="35"/>
      <c r="C119" s="36"/>
      <c r="D119" s="36" t="s">
        <v>229</v>
      </c>
      <c r="E119" s="36">
        <v>176</v>
      </c>
      <c r="F119" s="36">
        <v>139</v>
      </c>
      <c r="G119" s="36">
        <v>136</v>
      </c>
      <c r="H119" s="36">
        <v>188</v>
      </c>
      <c r="I119" s="36"/>
      <c r="J119" s="36"/>
      <c r="K119" s="36"/>
      <c r="L119" s="36">
        <v>48</v>
      </c>
      <c r="M119" s="36">
        <v>2876</v>
      </c>
      <c r="N119" s="38">
        <v>167.75</v>
      </c>
      <c r="P119" s="22">
        <f>P116-1</f>
        <v>51</v>
      </c>
    </row>
    <row r="120" spans="1:16" s="18" customFormat="1" ht="12">
      <c r="A120" s="29" t="s">
        <v>95</v>
      </c>
      <c r="B120" s="30" t="s">
        <v>146</v>
      </c>
      <c r="C120" s="31" t="s">
        <v>17</v>
      </c>
      <c r="D120" s="31" t="s">
        <v>227</v>
      </c>
      <c r="E120" s="31">
        <v>207</v>
      </c>
      <c r="F120" s="31">
        <v>171</v>
      </c>
      <c r="G120" s="31">
        <v>200</v>
      </c>
      <c r="H120" s="31">
        <v>155</v>
      </c>
      <c r="I120" s="31">
        <v>126</v>
      </c>
      <c r="J120" s="31">
        <v>148</v>
      </c>
      <c r="K120" s="31"/>
      <c r="L120" s="31">
        <v>12</v>
      </c>
      <c r="M120" s="31"/>
      <c r="N120" s="33"/>
      <c r="P120" s="70"/>
    </row>
    <row r="121" spans="1:16" s="18" customFormat="1" ht="12">
      <c r="A121" s="43"/>
      <c r="B121" s="16"/>
      <c r="C121" s="15"/>
      <c r="D121" s="15" t="s">
        <v>228</v>
      </c>
      <c r="E121" s="15">
        <v>223</v>
      </c>
      <c r="F121" s="15">
        <v>222</v>
      </c>
      <c r="G121" s="15">
        <v>183</v>
      </c>
      <c r="H121" s="15">
        <v>185</v>
      </c>
      <c r="I121" s="15">
        <v>148</v>
      </c>
      <c r="J121" s="15">
        <v>165</v>
      </c>
      <c r="K121" s="15"/>
      <c r="L121" s="15">
        <v>12</v>
      </c>
      <c r="M121" s="15"/>
      <c r="N121" s="44"/>
      <c r="P121" s="71"/>
    </row>
    <row r="122" spans="1:16" s="18" customFormat="1" ht="12.75" thickBot="1">
      <c r="A122" s="34"/>
      <c r="B122" s="35"/>
      <c r="C122" s="36"/>
      <c r="D122" s="36" t="s">
        <v>229</v>
      </c>
      <c r="E122" s="36">
        <v>204</v>
      </c>
      <c r="F122" s="36">
        <v>179</v>
      </c>
      <c r="G122" s="36">
        <v>154</v>
      </c>
      <c r="H122" s="36">
        <v>174</v>
      </c>
      <c r="I122" s="36"/>
      <c r="J122" s="36"/>
      <c r="K122" s="36"/>
      <c r="L122" s="36">
        <v>8</v>
      </c>
      <c r="M122" s="36">
        <v>2876</v>
      </c>
      <c r="N122" s="38">
        <v>177.75</v>
      </c>
      <c r="P122" s="22">
        <f>P119-1</f>
        <v>50</v>
      </c>
    </row>
    <row r="123" spans="1:16" s="18" customFormat="1" ht="12">
      <c r="A123" s="29" t="s">
        <v>97</v>
      </c>
      <c r="B123" s="30" t="s">
        <v>38</v>
      </c>
      <c r="C123" s="31" t="s">
        <v>14</v>
      </c>
      <c r="D123" s="31" t="s">
        <v>227</v>
      </c>
      <c r="E123" s="31">
        <v>159</v>
      </c>
      <c r="F123" s="31">
        <v>222</v>
      </c>
      <c r="G123" s="31">
        <v>197</v>
      </c>
      <c r="H123" s="31">
        <v>224</v>
      </c>
      <c r="I123" s="31">
        <v>196</v>
      </c>
      <c r="J123" s="31">
        <v>166</v>
      </c>
      <c r="K123" s="31"/>
      <c r="L123" s="31"/>
      <c r="M123" s="31"/>
      <c r="N123" s="33"/>
      <c r="P123" s="70"/>
    </row>
    <row r="124" spans="1:16" s="18" customFormat="1" ht="12">
      <c r="A124" s="43"/>
      <c r="B124" s="16"/>
      <c r="C124" s="15"/>
      <c r="D124" s="15" t="s">
        <v>228</v>
      </c>
      <c r="E124" s="15">
        <v>144</v>
      </c>
      <c r="F124" s="15">
        <v>178</v>
      </c>
      <c r="G124" s="15">
        <v>167</v>
      </c>
      <c r="H124" s="15">
        <v>180</v>
      </c>
      <c r="I124" s="15">
        <v>160</v>
      </c>
      <c r="J124" s="15">
        <v>175</v>
      </c>
      <c r="K124" s="15"/>
      <c r="L124" s="15"/>
      <c r="M124" s="15"/>
      <c r="N124" s="44"/>
      <c r="P124" s="71"/>
    </row>
    <row r="125" spans="1:16" s="18" customFormat="1" ht="12.75" thickBot="1">
      <c r="A125" s="34"/>
      <c r="B125" s="35"/>
      <c r="C125" s="36"/>
      <c r="D125" s="36" t="s">
        <v>229</v>
      </c>
      <c r="E125" s="36">
        <v>171</v>
      </c>
      <c r="F125" s="36">
        <v>151</v>
      </c>
      <c r="G125" s="36">
        <v>198</v>
      </c>
      <c r="H125" s="36">
        <v>182</v>
      </c>
      <c r="I125" s="36"/>
      <c r="J125" s="36"/>
      <c r="K125" s="36"/>
      <c r="L125" s="36"/>
      <c r="M125" s="36">
        <v>2870</v>
      </c>
      <c r="N125" s="38">
        <v>179.375</v>
      </c>
      <c r="P125" s="22">
        <f>P122-1</f>
        <v>49</v>
      </c>
    </row>
    <row r="126" spans="1:16" s="18" customFormat="1" ht="12">
      <c r="A126" s="29" t="s">
        <v>99</v>
      </c>
      <c r="B126" s="30" t="s">
        <v>112</v>
      </c>
      <c r="C126" s="31" t="s">
        <v>17</v>
      </c>
      <c r="D126" s="31" t="s">
        <v>227</v>
      </c>
      <c r="E126" s="31">
        <v>169</v>
      </c>
      <c r="F126" s="31">
        <v>185</v>
      </c>
      <c r="G126" s="31">
        <v>152</v>
      </c>
      <c r="H126" s="31">
        <v>191</v>
      </c>
      <c r="I126" s="31">
        <v>156</v>
      </c>
      <c r="J126" s="31">
        <v>174</v>
      </c>
      <c r="K126" s="31"/>
      <c r="L126" s="31">
        <v>42</v>
      </c>
      <c r="M126" s="31"/>
      <c r="N126" s="33"/>
      <c r="P126" s="70"/>
    </row>
    <row r="127" spans="1:16" s="18" customFormat="1" ht="12">
      <c r="A127" s="43"/>
      <c r="B127" s="16"/>
      <c r="C127" s="15"/>
      <c r="D127" s="15" t="s">
        <v>228</v>
      </c>
      <c r="E127" s="15">
        <v>142</v>
      </c>
      <c r="F127" s="15">
        <v>161</v>
      </c>
      <c r="G127" s="15">
        <v>185</v>
      </c>
      <c r="H127" s="15">
        <v>189</v>
      </c>
      <c r="I127" s="15">
        <v>197</v>
      </c>
      <c r="J127" s="15">
        <v>167</v>
      </c>
      <c r="K127" s="15"/>
      <c r="L127" s="15">
        <v>42</v>
      </c>
      <c r="M127" s="15"/>
      <c r="N127" s="44"/>
      <c r="P127" s="71"/>
    </row>
    <row r="128" spans="1:16" s="18" customFormat="1" ht="12.75" thickBot="1">
      <c r="A128" s="34"/>
      <c r="B128" s="35"/>
      <c r="C128" s="36"/>
      <c r="D128" s="36" t="s">
        <v>229</v>
      </c>
      <c r="E128" s="36">
        <v>135</v>
      </c>
      <c r="F128" s="36">
        <v>166</v>
      </c>
      <c r="G128" s="36">
        <v>178</v>
      </c>
      <c r="H128" s="36">
        <v>209</v>
      </c>
      <c r="I128" s="36"/>
      <c r="J128" s="36"/>
      <c r="K128" s="36"/>
      <c r="L128" s="36">
        <v>28</v>
      </c>
      <c r="M128" s="36">
        <v>2868</v>
      </c>
      <c r="N128" s="38">
        <v>172.25</v>
      </c>
      <c r="P128" s="22">
        <f>P125-1</f>
        <v>48</v>
      </c>
    </row>
    <row r="129" spans="1:16" s="18" customFormat="1" ht="12">
      <c r="A129" s="29" t="s">
        <v>101</v>
      </c>
      <c r="B129" s="30" t="s">
        <v>201</v>
      </c>
      <c r="C129" s="31" t="s">
        <v>20</v>
      </c>
      <c r="D129" s="31" t="s">
        <v>227</v>
      </c>
      <c r="E129" s="31">
        <v>174</v>
      </c>
      <c r="F129" s="31">
        <v>130</v>
      </c>
      <c r="G129" s="31">
        <v>214</v>
      </c>
      <c r="H129" s="31">
        <v>193</v>
      </c>
      <c r="I129" s="31">
        <v>176</v>
      </c>
      <c r="J129" s="31">
        <v>146</v>
      </c>
      <c r="K129" s="31"/>
      <c r="L129" s="31">
        <v>24</v>
      </c>
      <c r="M129" s="31"/>
      <c r="N129" s="33"/>
      <c r="P129" s="70"/>
    </row>
    <row r="130" spans="1:16" s="18" customFormat="1" ht="12">
      <c r="A130" s="43"/>
      <c r="B130" s="16"/>
      <c r="C130" s="15"/>
      <c r="D130" s="15" t="s">
        <v>228</v>
      </c>
      <c r="E130" s="15">
        <v>183</v>
      </c>
      <c r="F130" s="15">
        <v>141</v>
      </c>
      <c r="G130" s="15">
        <v>165</v>
      </c>
      <c r="H130" s="15">
        <v>208</v>
      </c>
      <c r="I130" s="15">
        <v>194</v>
      </c>
      <c r="J130" s="15">
        <v>198</v>
      </c>
      <c r="K130" s="15"/>
      <c r="L130" s="15">
        <v>24</v>
      </c>
      <c r="M130" s="15"/>
      <c r="N130" s="44"/>
      <c r="P130" s="71"/>
    </row>
    <row r="131" spans="1:16" s="18" customFormat="1" ht="12.75" thickBot="1">
      <c r="A131" s="34"/>
      <c r="B131" s="35"/>
      <c r="C131" s="36"/>
      <c r="D131" s="36" t="s">
        <v>229</v>
      </c>
      <c r="E131" s="36">
        <v>164</v>
      </c>
      <c r="F131" s="36">
        <v>180</v>
      </c>
      <c r="G131" s="36">
        <v>167</v>
      </c>
      <c r="H131" s="36">
        <v>162</v>
      </c>
      <c r="I131" s="36"/>
      <c r="J131" s="36"/>
      <c r="K131" s="36"/>
      <c r="L131" s="36">
        <v>16</v>
      </c>
      <c r="M131" s="36">
        <v>2859</v>
      </c>
      <c r="N131" s="38">
        <v>174.6875</v>
      </c>
      <c r="P131" s="22">
        <f>P128-1</f>
        <v>47</v>
      </c>
    </row>
    <row r="132" spans="1:16" s="18" customFormat="1" ht="12">
      <c r="A132" s="29" t="s">
        <v>103</v>
      </c>
      <c r="B132" s="30" t="s">
        <v>94</v>
      </c>
      <c r="C132" s="31" t="s">
        <v>17</v>
      </c>
      <c r="D132" s="31" t="s">
        <v>227</v>
      </c>
      <c r="E132" s="31">
        <v>210</v>
      </c>
      <c r="F132" s="31">
        <v>189</v>
      </c>
      <c r="G132" s="31">
        <v>151</v>
      </c>
      <c r="H132" s="31">
        <v>223</v>
      </c>
      <c r="I132" s="31">
        <v>171</v>
      </c>
      <c r="J132" s="31">
        <v>144</v>
      </c>
      <c r="K132" s="31"/>
      <c r="L132" s="31"/>
      <c r="M132" s="31"/>
      <c r="N132" s="33"/>
      <c r="P132" s="70"/>
    </row>
    <row r="133" spans="1:16" s="18" customFormat="1" ht="12">
      <c r="A133" s="43"/>
      <c r="B133" s="16"/>
      <c r="C133" s="15"/>
      <c r="D133" s="15" t="s">
        <v>228</v>
      </c>
      <c r="E133" s="15">
        <v>173</v>
      </c>
      <c r="F133" s="15">
        <v>224</v>
      </c>
      <c r="G133" s="15">
        <v>196</v>
      </c>
      <c r="H133" s="15">
        <v>180</v>
      </c>
      <c r="I133" s="15">
        <v>220</v>
      </c>
      <c r="J133" s="15">
        <v>152</v>
      </c>
      <c r="K133" s="15"/>
      <c r="L133" s="15"/>
      <c r="M133" s="15"/>
      <c r="N133" s="44"/>
      <c r="P133" s="71"/>
    </row>
    <row r="134" spans="1:16" s="18" customFormat="1" ht="12.75" thickBot="1">
      <c r="A134" s="34"/>
      <c r="B134" s="35"/>
      <c r="C134" s="36"/>
      <c r="D134" s="36" t="s">
        <v>229</v>
      </c>
      <c r="E134" s="36">
        <v>156</v>
      </c>
      <c r="F134" s="36">
        <v>160</v>
      </c>
      <c r="G134" s="36">
        <v>173</v>
      </c>
      <c r="H134" s="36">
        <v>134</v>
      </c>
      <c r="I134" s="36"/>
      <c r="J134" s="36"/>
      <c r="K134" s="36"/>
      <c r="L134" s="36"/>
      <c r="M134" s="36">
        <v>2856</v>
      </c>
      <c r="N134" s="38">
        <v>178.5</v>
      </c>
      <c r="P134" s="22">
        <f>P131-1</f>
        <v>46</v>
      </c>
    </row>
    <row r="135" spans="1:16" s="18" customFormat="1" ht="12">
      <c r="A135" s="29" t="s">
        <v>105</v>
      </c>
      <c r="B135" s="30" t="s">
        <v>128</v>
      </c>
      <c r="C135" s="31" t="s">
        <v>17</v>
      </c>
      <c r="D135" s="31" t="s">
        <v>227</v>
      </c>
      <c r="E135" s="31">
        <v>199</v>
      </c>
      <c r="F135" s="31">
        <v>206</v>
      </c>
      <c r="G135" s="31">
        <v>181</v>
      </c>
      <c r="H135" s="31">
        <v>147</v>
      </c>
      <c r="I135" s="31">
        <v>143</v>
      </c>
      <c r="J135" s="31">
        <v>173</v>
      </c>
      <c r="K135" s="31"/>
      <c r="L135" s="31"/>
      <c r="M135" s="31"/>
      <c r="N135" s="33"/>
      <c r="P135" s="70"/>
    </row>
    <row r="136" spans="1:16" s="18" customFormat="1" ht="12">
      <c r="A136" s="43"/>
      <c r="B136" s="16"/>
      <c r="C136" s="15"/>
      <c r="D136" s="15" t="s">
        <v>228</v>
      </c>
      <c r="E136" s="15">
        <v>151</v>
      </c>
      <c r="F136" s="15">
        <v>202</v>
      </c>
      <c r="G136" s="15">
        <v>161</v>
      </c>
      <c r="H136" s="15">
        <v>170</v>
      </c>
      <c r="I136" s="15">
        <v>182</v>
      </c>
      <c r="J136" s="15">
        <v>159</v>
      </c>
      <c r="K136" s="15"/>
      <c r="L136" s="15"/>
      <c r="M136" s="15"/>
      <c r="N136" s="44"/>
      <c r="P136" s="71"/>
    </row>
    <row r="137" spans="1:16" s="18" customFormat="1" ht="12.75" thickBot="1">
      <c r="A137" s="34"/>
      <c r="B137" s="35"/>
      <c r="C137" s="36"/>
      <c r="D137" s="36" t="s">
        <v>229</v>
      </c>
      <c r="E137" s="36">
        <v>201</v>
      </c>
      <c r="F137" s="36">
        <v>147</v>
      </c>
      <c r="G137" s="36">
        <v>222</v>
      </c>
      <c r="H137" s="36">
        <v>191</v>
      </c>
      <c r="I137" s="36"/>
      <c r="J137" s="36"/>
      <c r="K137" s="36"/>
      <c r="L137" s="36"/>
      <c r="M137" s="36">
        <v>2835</v>
      </c>
      <c r="N137" s="38">
        <v>177.1875</v>
      </c>
      <c r="P137" s="22">
        <f>P134-1</f>
        <v>45</v>
      </c>
    </row>
    <row r="138" spans="1:16" s="18" customFormat="1" ht="12">
      <c r="A138" s="29" t="s">
        <v>107</v>
      </c>
      <c r="B138" s="30" t="s">
        <v>110</v>
      </c>
      <c r="C138" s="31" t="s">
        <v>20</v>
      </c>
      <c r="D138" s="31" t="s">
        <v>227</v>
      </c>
      <c r="E138" s="31">
        <v>173</v>
      </c>
      <c r="F138" s="31">
        <v>161</v>
      </c>
      <c r="G138" s="31">
        <v>180</v>
      </c>
      <c r="H138" s="31">
        <v>158</v>
      </c>
      <c r="I138" s="31">
        <v>178</v>
      </c>
      <c r="J138" s="31">
        <v>168</v>
      </c>
      <c r="K138" s="31">
        <v>48</v>
      </c>
      <c r="L138" s="31">
        <v>6</v>
      </c>
      <c r="M138" s="31"/>
      <c r="N138" s="33"/>
      <c r="P138" s="70"/>
    </row>
    <row r="139" spans="1:16" s="18" customFormat="1" ht="12">
      <c r="A139" s="43"/>
      <c r="B139" s="16"/>
      <c r="C139" s="15"/>
      <c r="D139" s="15" t="s">
        <v>228</v>
      </c>
      <c r="E139" s="15">
        <v>150</v>
      </c>
      <c r="F139" s="15">
        <v>166</v>
      </c>
      <c r="G139" s="15">
        <v>133</v>
      </c>
      <c r="H139" s="15">
        <v>160</v>
      </c>
      <c r="I139" s="15">
        <v>191</v>
      </c>
      <c r="J139" s="15">
        <v>186</v>
      </c>
      <c r="K139" s="15">
        <v>48</v>
      </c>
      <c r="L139" s="15">
        <v>6</v>
      </c>
      <c r="M139" s="15"/>
      <c r="N139" s="44"/>
      <c r="P139" s="71"/>
    </row>
    <row r="140" spans="1:16" s="18" customFormat="1" ht="12.75" thickBot="1">
      <c r="A140" s="34"/>
      <c r="B140" s="35"/>
      <c r="C140" s="36"/>
      <c r="D140" s="36" t="s">
        <v>229</v>
      </c>
      <c r="E140" s="36">
        <v>169</v>
      </c>
      <c r="F140" s="36">
        <v>175</v>
      </c>
      <c r="G140" s="36">
        <v>165</v>
      </c>
      <c r="H140" s="36">
        <v>172</v>
      </c>
      <c r="I140" s="36"/>
      <c r="J140" s="36"/>
      <c r="K140" s="36">
        <v>32</v>
      </c>
      <c r="L140" s="36">
        <v>4</v>
      </c>
      <c r="M140" s="36">
        <v>2829</v>
      </c>
      <c r="N140" s="38">
        <v>167.8125</v>
      </c>
      <c r="P140" s="22">
        <f>P137-1</f>
        <v>44</v>
      </c>
    </row>
    <row r="141" spans="1:16" s="18" customFormat="1" ht="12">
      <c r="A141" s="29" t="s">
        <v>109</v>
      </c>
      <c r="B141" s="30" t="s">
        <v>76</v>
      </c>
      <c r="C141" s="31" t="s">
        <v>14</v>
      </c>
      <c r="D141" s="31" t="s">
        <v>227</v>
      </c>
      <c r="E141" s="31">
        <v>167</v>
      </c>
      <c r="F141" s="31">
        <v>157</v>
      </c>
      <c r="G141" s="31">
        <v>201</v>
      </c>
      <c r="H141" s="31">
        <v>179</v>
      </c>
      <c r="I141" s="31">
        <v>178</v>
      </c>
      <c r="J141" s="31">
        <v>175</v>
      </c>
      <c r="K141" s="31">
        <v>48</v>
      </c>
      <c r="L141" s="31"/>
      <c r="M141" s="31"/>
      <c r="N141" s="33"/>
      <c r="P141" s="70"/>
    </row>
    <row r="142" spans="1:16" s="18" customFormat="1" ht="12">
      <c r="A142" s="43"/>
      <c r="B142" s="16"/>
      <c r="C142" s="15"/>
      <c r="D142" s="15" t="s">
        <v>228</v>
      </c>
      <c r="E142" s="15">
        <v>188</v>
      </c>
      <c r="F142" s="15">
        <v>139</v>
      </c>
      <c r="G142" s="15">
        <v>147</v>
      </c>
      <c r="H142" s="15">
        <v>157</v>
      </c>
      <c r="I142" s="15">
        <v>158</v>
      </c>
      <c r="J142" s="15">
        <v>165</v>
      </c>
      <c r="K142" s="15">
        <v>48</v>
      </c>
      <c r="L142" s="15"/>
      <c r="M142" s="15"/>
      <c r="N142" s="44"/>
      <c r="P142" s="71"/>
    </row>
    <row r="143" spans="1:16" s="18" customFormat="1" ht="12.75" thickBot="1">
      <c r="A143" s="34"/>
      <c r="B143" s="35"/>
      <c r="C143" s="36"/>
      <c r="D143" s="36" t="s">
        <v>229</v>
      </c>
      <c r="E143" s="36">
        <v>174</v>
      </c>
      <c r="F143" s="36">
        <v>181</v>
      </c>
      <c r="G143" s="36">
        <v>141</v>
      </c>
      <c r="H143" s="36">
        <v>192</v>
      </c>
      <c r="I143" s="36"/>
      <c r="J143" s="36"/>
      <c r="K143" s="36">
        <v>32</v>
      </c>
      <c r="L143" s="36"/>
      <c r="M143" s="36">
        <v>2827</v>
      </c>
      <c r="N143" s="38">
        <v>168.6875</v>
      </c>
      <c r="P143" s="22">
        <f>P140-1</f>
        <v>43</v>
      </c>
    </row>
    <row r="144" spans="1:16" s="18" customFormat="1" ht="12">
      <c r="A144" s="29" t="s">
        <v>111</v>
      </c>
      <c r="B144" s="30" t="s">
        <v>144</v>
      </c>
      <c r="C144" s="31" t="s">
        <v>20</v>
      </c>
      <c r="D144" s="31" t="s">
        <v>227</v>
      </c>
      <c r="E144" s="31">
        <v>171</v>
      </c>
      <c r="F144" s="31">
        <v>164</v>
      </c>
      <c r="G144" s="31">
        <v>184</v>
      </c>
      <c r="H144" s="31">
        <v>169</v>
      </c>
      <c r="I144" s="31">
        <v>142</v>
      </c>
      <c r="J144" s="31">
        <v>190</v>
      </c>
      <c r="K144" s="31"/>
      <c r="L144" s="31"/>
      <c r="M144" s="31"/>
      <c r="N144" s="33"/>
      <c r="P144" s="70"/>
    </row>
    <row r="145" spans="1:16" s="18" customFormat="1" ht="12">
      <c r="A145" s="43"/>
      <c r="B145" s="16"/>
      <c r="C145" s="15"/>
      <c r="D145" s="15" t="s">
        <v>228</v>
      </c>
      <c r="E145" s="15">
        <v>176</v>
      </c>
      <c r="F145" s="15">
        <v>142</v>
      </c>
      <c r="G145" s="15">
        <v>156</v>
      </c>
      <c r="H145" s="15">
        <v>224</v>
      </c>
      <c r="I145" s="15">
        <v>171</v>
      </c>
      <c r="J145" s="15">
        <v>166</v>
      </c>
      <c r="K145" s="15"/>
      <c r="L145" s="15"/>
      <c r="M145" s="15"/>
      <c r="N145" s="44"/>
      <c r="P145" s="71"/>
    </row>
    <row r="146" spans="1:16" s="18" customFormat="1" ht="12.75" thickBot="1">
      <c r="A146" s="34"/>
      <c r="B146" s="35"/>
      <c r="C146" s="36"/>
      <c r="D146" s="36" t="s">
        <v>229</v>
      </c>
      <c r="E146" s="36">
        <v>215</v>
      </c>
      <c r="F146" s="36">
        <v>210</v>
      </c>
      <c r="G146" s="36">
        <v>145</v>
      </c>
      <c r="H146" s="36">
        <v>193</v>
      </c>
      <c r="I146" s="36"/>
      <c r="J146" s="36"/>
      <c r="K146" s="36"/>
      <c r="L146" s="36"/>
      <c r="M146" s="36">
        <v>2818</v>
      </c>
      <c r="N146" s="38">
        <v>176.125</v>
      </c>
      <c r="P146" s="22">
        <f>P143-1</f>
        <v>42</v>
      </c>
    </row>
    <row r="147" spans="1:16" s="18" customFormat="1" ht="12">
      <c r="A147" s="29" t="s">
        <v>113</v>
      </c>
      <c r="B147" s="30" t="s">
        <v>172</v>
      </c>
      <c r="C147" s="31" t="s">
        <v>20</v>
      </c>
      <c r="D147" s="31" t="s">
        <v>227</v>
      </c>
      <c r="E147" s="31">
        <v>149</v>
      </c>
      <c r="F147" s="31">
        <v>145</v>
      </c>
      <c r="G147" s="31">
        <v>142</v>
      </c>
      <c r="H147" s="31">
        <v>163</v>
      </c>
      <c r="I147" s="31">
        <v>153</v>
      </c>
      <c r="J147" s="31">
        <v>136</v>
      </c>
      <c r="K147" s="31">
        <v>48</v>
      </c>
      <c r="L147" s="31">
        <v>36</v>
      </c>
      <c r="M147" s="31"/>
      <c r="N147" s="33"/>
      <c r="P147" s="70"/>
    </row>
    <row r="148" spans="1:16" s="18" customFormat="1" ht="12">
      <c r="A148" s="43"/>
      <c r="B148" s="16"/>
      <c r="C148" s="15"/>
      <c r="D148" s="15" t="s">
        <v>228</v>
      </c>
      <c r="E148" s="15">
        <v>153</v>
      </c>
      <c r="F148" s="15">
        <v>160</v>
      </c>
      <c r="G148" s="15">
        <v>156</v>
      </c>
      <c r="H148" s="15">
        <v>188</v>
      </c>
      <c r="I148" s="15">
        <v>173</v>
      </c>
      <c r="J148" s="15">
        <v>202</v>
      </c>
      <c r="K148" s="15">
        <v>48</v>
      </c>
      <c r="L148" s="15">
        <v>36</v>
      </c>
      <c r="M148" s="15"/>
      <c r="N148" s="44"/>
      <c r="P148" s="71"/>
    </row>
    <row r="149" spans="1:16" s="18" customFormat="1" ht="12.75" thickBot="1">
      <c r="A149" s="34"/>
      <c r="B149" s="35"/>
      <c r="C149" s="36"/>
      <c r="D149" s="36" t="s">
        <v>229</v>
      </c>
      <c r="E149" s="36">
        <v>177</v>
      </c>
      <c r="F149" s="36">
        <v>183</v>
      </c>
      <c r="G149" s="36">
        <v>151</v>
      </c>
      <c r="H149" s="36">
        <v>158</v>
      </c>
      <c r="I149" s="36"/>
      <c r="J149" s="36"/>
      <c r="K149" s="36">
        <v>32</v>
      </c>
      <c r="L149" s="36">
        <v>24</v>
      </c>
      <c r="M149" s="36">
        <v>2813</v>
      </c>
      <c r="N149" s="38">
        <v>161.8125</v>
      </c>
      <c r="P149" s="22">
        <f>P146-1</f>
        <v>41</v>
      </c>
    </row>
    <row r="150" spans="1:16" s="18" customFormat="1" ht="12">
      <c r="A150" s="29" t="s">
        <v>115</v>
      </c>
      <c r="B150" s="30" t="s">
        <v>204</v>
      </c>
      <c r="C150" s="31" t="s">
        <v>14</v>
      </c>
      <c r="D150" s="31" t="s">
        <v>227</v>
      </c>
      <c r="E150" s="31">
        <v>181</v>
      </c>
      <c r="F150" s="31">
        <v>167</v>
      </c>
      <c r="G150" s="31">
        <v>204</v>
      </c>
      <c r="H150" s="31">
        <v>124</v>
      </c>
      <c r="I150" s="31">
        <v>182</v>
      </c>
      <c r="J150" s="31">
        <v>171</v>
      </c>
      <c r="K150" s="31"/>
      <c r="L150" s="31">
        <v>24</v>
      </c>
      <c r="M150" s="31"/>
      <c r="N150" s="33"/>
      <c r="P150" s="70"/>
    </row>
    <row r="151" spans="1:16" s="18" customFormat="1" ht="12">
      <c r="A151" s="43"/>
      <c r="B151" s="16"/>
      <c r="C151" s="15"/>
      <c r="D151" s="15" t="s">
        <v>228</v>
      </c>
      <c r="E151" s="15">
        <v>143</v>
      </c>
      <c r="F151" s="15">
        <v>147</v>
      </c>
      <c r="G151" s="15">
        <v>205</v>
      </c>
      <c r="H151" s="15">
        <v>177</v>
      </c>
      <c r="I151" s="15">
        <v>153</v>
      </c>
      <c r="J151" s="15">
        <v>157</v>
      </c>
      <c r="K151" s="15"/>
      <c r="L151" s="15">
        <v>24</v>
      </c>
      <c r="M151" s="15"/>
      <c r="N151" s="44"/>
      <c r="P151" s="71"/>
    </row>
    <row r="152" spans="1:16" s="18" customFormat="1" ht="12.75" thickBot="1">
      <c r="A152" s="34"/>
      <c r="B152" s="35"/>
      <c r="C152" s="36"/>
      <c r="D152" s="36" t="s">
        <v>229</v>
      </c>
      <c r="E152" s="36">
        <v>189</v>
      </c>
      <c r="F152" s="36">
        <v>166</v>
      </c>
      <c r="G152" s="36">
        <v>205</v>
      </c>
      <c r="H152" s="36">
        <v>175</v>
      </c>
      <c r="I152" s="36"/>
      <c r="J152" s="36"/>
      <c r="K152" s="36"/>
      <c r="L152" s="36">
        <v>16</v>
      </c>
      <c r="M152" s="36">
        <v>2810</v>
      </c>
      <c r="N152" s="38">
        <v>171.625</v>
      </c>
      <c r="P152" s="22">
        <f>P149-1</f>
        <v>40</v>
      </c>
    </row>
    <row r="153" spans="1:16" s="18" customFormat="1" ht="12">
      <c r="A153" s="29" t="s">
        <v>117</v>
      </c>
      <c r="B153" s="30" t="s">
        <v>142</v>
      </c>
      <c r="C153" s="31" t="s">
        <v>20</v>
      </c>
      <c r="D153" s="31" t="s">
        <v>227</v>
      </c>
      <c r="E153" s="31">
        <v>167</v>
      </c>
      <c r="F153" s="31">
        <v>212</v>
      </c>
      <c r="G153" s="31">
        <v>155</v>
      </c>
      <c r="H153" s="31">
        <v>161</v>
      </c>
      <c r="I153" s="31">
        <v>177</v>
      </c>
      <c r="J153" s="31">
        <v>152</v>
      </c>
      <c r="K153" s="31"/>
      <c r="L153" s="31"/>
      <c r="M153" s="31"/>
      <c r="N153" s="33"/>
      <c r="P153" s="70"/>
    </row>
    <row r="154" spans="1:16" s="18" customFormat="1" ht="12">
      <c r="A154" s="43"/>
      <c r="B154" s="16"/>
      <c r="C154" s="15"/>
      <c r="D154" s="15" t="s">
        <v>228</v>
      </c>
      <c r="E154" s="15">
        <v>150</v>
      </c>
      <c r="F154" s="15">
        <v>125</v>
      </c>
      <c r="G154" s="15">
        <v>158</v>
      </c>
      <c r="H154" s="15">
        <v>235</v>
      </c>
      <c r="I154" s="15">
        <v>214</v>
      </c>
      <c r="J154" s="15">
        <v>193</v>
      </c>
      <c r="K154" s="15"/>
      <c r="L154" s="15"/>
      <c r="M154" s="15"/>
      <c r="N154" s="44"/>
      <c r="P154" s="71"/>
    </row>
    <row r="155" spans="1:16" s="18" customFormat="1" ht="12.75" thickBot="1">
      <c r="A155" s="34"/>
      <c r="B155" s="35"/>
      <c r="C155" s="36"/>
      <c r="D155" s="36" t="s">
        <v>229</v>
      </c>
      <c r="E155" s="36">
        <v>214</v>
      </c>
      <c r="F155" s="36">
        <v>158</v>
      </c>
      <c r="G155" s="36">
        <v>193</v>
      </c>
      <c r="H155" s="36">
        <v>140</v>
      </c>
      <c r="I155" s="36"/>
      <c r="J155" s="36"/>
      <c r="K155" s="36"/>
      <c r="L155" s="36"/>
      <c r="M155" s="36">
        <v>2804</v>
      </c>
      <c r="N155" s="38">
        <v>175.25</v>
      </c>
      <c r="P155" s="22">
        <f>P152-1</f>
        <v>39</v>
      </c>
    </row>
    <row r="156" spans="1:16" s="18" customFormat="1" ht="12">
      <c r="A156" s="29" t="s">
        <v>119</v>
      </c>
      <c r="B156" s="30" t="s">
        <v>106</v>
      </c>
      <c r="C156" s="31" t="s">
        <v>17</v>
      </c>
      <c r="D156" s="31" t="s">
        <v>227</v>
      </c>
      <c r="E156" s="31">
        <v>175</v>
      </c>
      <c r="F156" s="31">
        <v>215</v>
      </c>
      <c r="G156" s="31">
        <v>158</v>
      </c>
      <c r="H156" s="31">
        <v>188</v>
      </c>
      <c r="I156" s="31">
        <v>178</v>
      </c>
      <c r="J156" s="31">
        <v>162</v>
      </c>
      <c r="K156" s="31"/>
      <c r="L156" s="31"/>
      <c r="M156" s="31"/>
      <c r="N156" s="33"/>
      <c r="P156" s="70"/>
    </row>
    <row r="157" spans="1:16" s="18" customFormat="1" ht="12">
      <c r="A157" s="43"/>
      <c r="B157" s="16"/>
      <c r="C157" s="15"/>
      <c r="D157" s="15" t="s">
        <v>228</v>
      </c>
      <c r="E157" s="15">
        <v>175</v>
      </c>
      <c r="F157" s="15">
        <v>184</v>
      </c>
      <c r="G157" s="15">
        <v>212</v>
      </c>
      <c r="H157" s="15">
        <v>141</v>
      </c>
      <c r="I157" s="15">
        <v>156</v>
      </c>
      <c r="J157" s="15">
        <v>159</v>
      </c>
      <c r="K157" s="15"/>
      <c r="L157" s="15"/>
      <c r="M157" s="15"/>
      <c r="N157" s="44"/>
      <c r="P157" s="71"/>
    </row>
    <row r="158" spans="1:16" s="18" customFormat="1" ht="12.75" thickBot="1">
      <c r="A158" s="34"/>
      <c r="B158" s="35"/>
      <c r="C158" s="36"/>
      <c r="D158" s="36" t="s">
        <v>229</v>
      </c>
      <c r="E158" s="36">
        <v>139</v>
      </c>
      <c r="F158" s="36">
        <v>200</v>
      </c>
      <c r="G158" s="36">
        <v>170</v>
      </c>
      <c r="H158" s="36">
        <v>182</v>
      </c>
      <c r="I158" s="36"/>
      <c r="J158" s="36"/>
      <c r="K158" s="36"/>
      <c r="L158" s="36"/>
      <c r="M158" s="36">
        <v>2794</v>
      </c>
      <c r="N158" s="38">
        <v>174.625</v>
      </c>
      <c r="P158" s="22">
        <f>P155-1</f>
        <v>38</v>
      </c>
    </row>
    <row r="159" spans="1:16" s="18" customFormat="1" ht="12">
      <c r="A159" s="29" t="s">
        <v>121</v>
      </c>
      <c r="B159" s="30" t="s">
        <v>164</v>
      </c>
      <c r="C159" s="31" t="s">
        <v>17</v>
      </c>
      <c r="D159" s="31" t="s">
        <v>227</v>
      </c>
      <c r="E159" s="31">
        <v>156</v>
      </c>
      <c r="F159" s="31">
        <v>221</v>
      </c>
      <c r="G159" s="31">
        <v>186</v>
      </c>
      <c r="H159" s="31">
        <v>136</v>
      </c>
      <c r="I159" s="31">
        <v>135</v>
      </c>
      <c r="J159" s="31">
        <v>135</v>
      </c>
      <c r="K159" s="31"/>
      <c r="L159" s="31">
        <v>18</v>
      </c>
      <c r="M159" s="31"/>
      <c r="N159" s="33"/>
      <c r="P159" s="70"/>
    </row>
    <row r="160" spans="1:16" s="18" customFormat="1" ht="12">
      <c r="A160" s="43"/>
      <c r="B160" s="16"/>
      <c r="C160" s="15"/>
      <c r="D160" s="15" t="s">
        <v>228</v>
      </c>
      <c r="E160" s="15">
        <v>165</v>
      </c>
      <c r="F160" s="15">
        <v>229</v>
      </c>
      <c r="G160" s="15">
        <v>230</v>
      </c>
      <c r="H160" s="15">
        <v>183</v>
      </c>
      <c r="I160" s="15">
        <v>156</v>
      </c>
      <c r="J160" s="15">
        <v>135</v>
      </c>
      <c r="K160" s="15"/>
      <c r="L160" s="15">
        <v>18</v>
      </c>
      <c r="M160" s="15"/>
      <c r="N160" s="44"/>
      <c r="P160" s="71"/>
    </row>
    <row r="161" spans="1:16" s="18" customFormat="1" ht="12.75" thickBot="1">
      <c r="A161" s="34"/>
      <c r="B161" s="35"/>
      <c r="C161" s="36"/>
      <c r="D161" s="36" t="s">
        <v>229</v>
      </c>
      <c r="E161" s="36">
        <v>160</v>
      </c>
      <c r="F161" s="36">
        <v>147</v>
      </c>
      <c r="G161" s="36">
        <v>177</v>
      </c>
      <c r="H161" s="36">
        <v>192</v>
      </c>
      <c r="I161" s="36"/>
      <c r="J161" s="36"/>
      <c r="K161" s="36"/>
      <c r="L161" s="36">
        <v>12</v>
      </c>
      <c r="M161" s="36">
        <v>2791</v>
      </c>
      <c r="N161" s="38">
        <v>171.4375</v>
      </c>
      <c r="P161" s="22">
        <f>P158-1</f>
        <v>37</v>
      </c>
    </row>
    <row r="162" spans="1:16" s="18" customFormat="1" ht="12">
      <c r="A162" s="29" t="s">
        <v>123</v>
      </c>
      <c r="B162" s="30" t="s">
        <v>140</v>
      </c>
      <c r="C162" s="31" t="s">
        <v>20</v>
      </c>
      <c r="D162" s="31" t="s">
        <v>227</v>
      </c>
      <c r="E162" s="31">
        <v>158</v>
      </c>
      <c r="F162" s="31">
        <v>161</v>
      </c>
      <c r="G162" s="31">
        <v>167</v>
      </c>
      <c r="H162" s="31">
        <v>156</v>
      </c>
      <c r="I162" s="31">
        <v>157</v>
      </c>
      <c r="J162" s="31">
        <v>160</v>
      </c>
      <c r="K162" s="31">
        <v>48</v>
      </c>
      <c r="L162" s="31">
        <v>18</v>
      </c>
      <c r="M162" s="31"/>
      <c r="N162" s="33"/>
      <c r="P162" s="70"/>
    </row>
    <row r="163" spans="1:16" s="18" customFormat="1" ht="12">
      <c r="A163" s="43"/>
      <c r="B163" s="16"/>
      <c r="C163" s="15"/>
      <c r="D163" s="15" t="s">
        <v>228</v>
      </c>
      <c r="E163" s="15">
        <v>120</v>
      </c>
      <c r="F163" s="15">
        <v>138</v>
      </c>
      <c r="G163" s="15">
        <v>150</v>
      </c>
      <c r="H163" s="15">
        <v>189</v>
      </c>
      <c r="I163" s="15">
        <v>190</v>
      </c>
      <c r="J163" s="15">
        <v>196</v>
      </c>
      <c r="K163" s="15">
        <v>48</v>
      </c>
      <c r="L163" s="15">
        <v>18</v>
      </c>
      <c r="M163" s="15"/>
      <c r="N163" s="44"/>
      <c r="P163" s="71"/>
    </row>
    <row r="164" spans="1:16" s="18" customFormat="1" ht="12.75" thickBot="1">
      <c r="A164" s="34"/>
      <c r="B164" s="35"/>
      <c r="C164" s="36"/>
      <c r="D164" s="36" t="s">
        <v>229</v>
      </c>
      <c r="E164" s="36">
        <v>178</v>
      </c>
      <c r="F164" s="36">
        <v>178</v>
      </c>
      <c r="G164" s="36">
        <v>159</v>
      </c>
      <c r="H164" s="36">
        <v>151</v>
      </c>
      <c r="I164" s="36"/>
      <c r="J164" s="36"/>
      <c r="K164" s="36">
        <v>32</v>
      </c>
      <c r="L164" s="36">
        <v>12</v>
      </c>
      <c r="M164" s="36">
        <v>2784</v>
      </c>
      <c r="N164" s="38">
        <v>163</v>
      </c>
      <c r="P164" s="22">
        <f>P161-1</f>
        <v>36</v>
      </c>
    </row>
    <row r="165" spans="1:16" s="18" customFormat="1" ht="12">
      <c r="A165" s="29" t="s">
        <v>125</v>
      </c>
      <c r="B165" s="30" t="s">
        <v>156</v>
      </c>
      <c r="C165" s="31" t="s">
        <v>17</v>
      </c>
      <c r="D165" s="31" t="s">
        <v>227</v>
      </c>
      <c r="E165" s="31">
        <v>171</v>
      </c>
      <c r="F165" s="31">
        <v>150</v>
      </c>
      <c r="G165" s="31">
        <v>147</v>
      </c>
      <c r="H165" s="31">
        <v>168</v>
      </c>
      <c r="I165" s="31">
        <v>204</v>
      </c>
      <c r="J165" s="31">
        <v>161</v>
      </c>
      <c r="K165" s="31"/>
      <c r="L165" s="31"/>
      <c r="M165" s="31"/>
      <c r="N165" s="33"/>
      <c r="P165" s="70"/>
    </row>
    <row r="166" spans="1:16" s="18" customFormat="1" ht="12">
      <c r="A166" s="43"/>
      <c r="B166" s="16"/>
      <c r="C166" s="15"/>
      <c r="D166" s="15" t="s">
        <v>228</v>
      </c>
      <c r="E166" s="15">
        <v>171</v>
      </c>
      <c r="F166" s="15">
        <v>146</v>
      </c>
      <c r="G166" s="15">
        <v>215</v>
      </c>
      <c r="H166" s="15">
        <v>142</v>
      </c>
      <c r="I166" s="15">
        <v>152</v>
      </c>
      <c r="J166" s="15">
        <v>185</v>
      </c>
      <c r="K166" s="15"/>
      <c r="L166" s="15"/>
      <c r="M166" s="15"/>
      <c r="N166" s="44"/>
      <c r="P166" s="71"/>
    </row>
    <row r="167" spans="1:16" s="18" customFormat="1" ht="12.75" thickBot="1">
      <c r="A167" s="34"/>
      <c r="B167" s="35"/>
      <c r="C167" s="36"/>
      <c r="D167" s="36" t="s">
        <v>229</v>
      </c>
      <c r="E167" s="36">
        <v>161</v>
      </c>
      <c r="F167" s="36">
        <v>178</v>
      </c>
      <c r="G167" s="36">
        <v>202</v>
      </c>
      <c r="H167" s="36">
        <v>225</v>
      </c>
      <c r="I167" s="36"/>
      <c r="J167" s="36"/>
      <c r="K167" s="36"/>
      <c r="L167" s="36"/>
      <c r="M167" s="36">
        <v>2778</v>
      </c>
      <c r="N167" s="38">
        <v>173.625</v>
      </c>
      <c r="P167" s="22">
        <f>P164-1</f>
        <v>35</v>
      </c>
    </row>
    <row r="168" spans="1:16" s="18" customFormat="1" ht="12">
      <c r="A168" s="29" t="s">
        <v>127</v>
      </c>
      <c r="B168" s="30" t="s">
        <v>108</v>
      </c>
      <c r="C168" s="31" t="s">
        <v>20</v>
      </c>
      <c r="D168" s="31" t="s">
        <v>227</v>
      </c>
      <c r="E168" s="31">
        <v>153</v>
      </c>
      <c r="F168" s="31">
        <v>190</v>
      </c>
      <c r="G168" s="31">
        <v>163</v>
      </c>
      <c r="H168" s="31">
        <v>156</v>
      </c>
      <c r="I168" s="31">
        <v>145</v>
      </c>
      <c r="J168" s="31">
        <v>189</v>
      </c>
      <c r="K168" s="31">
        <v>48</v>
      </c>
      <c r="L168" s="31">
        <v>30</v>
      </c>
      <c r="M168" s="31"/>
      <c r="N168" s="33"/>
      <c r="P168" s="70"/>
    </row>
    <row r="169" spans="1:16" s="18" customFormat="1" ht="12">
      <c r="A169" s="43"/>
      <c r="B169" s="16"/>
      <c r="C169" s="15"/>
      <c r="D169" s="15" t="s">
        <v>228</v>
      </c>
      <c r="E169" s="15">
        <v>160</v>
      </c>
      <c r="F169" s="15">
        <v>153</v>
      </c>
      <c r="G169" s="15">
        <v>120</v>
      </c>
      <c r="H169" s="15">
        <v>138</v>
      </c>
      <c r="I169" s="15">
        <v>164</v>
      </c>
      <c r="J169" s="15">
        <v>196</v>
      </c>
      <c r="K169" s="15">
        <v>48</v>
      </c>
      <c r="L169" s="15">
        <v>30</v>
      </c>
      <c r="M169" s="15"/>
      <c r="N169" s="44"/>
      <c r="P169" s="71"/>
    </row>
    <row r="170" spans="1:16" s="18" customFormat="1" ht="12.75" thickBot="1">
      <c r="A170" s="34"/>
      <c r="B170" s="35"/>
      <c r="C170" s="36"/>
      <c r="D170" s="36" t="s">
        <v>229</v>
      </c>
      <c r="E170" s="36">
        <v>185</v>
      </c>
      <c r="F170" s="36">
        <v>170</v>
      </c>
      <c r="G170" s="36">
        <v>139</v>
      </c>
      <c r="H170" s="36">
        <v>147</v>
      </c>
      <c r="I170" s="36"/>
      <c r="J170" s="36"/>
      <c r="K170" s="36">
        <v>32</v>
      </c>
      <c r="L170" s="36">
        <v>20</v>
      </c>
      <c r="M170" s="36">
        <v>2776</v>
      </c>
      <c r="N170" s="38">
        <v>160.5</v>
      </c>
      <c r="P170" s="22">
        <f>P167-1</f>
        <v>34</v>
      </c>
    </row>
    <row r="171" spans="1:16" s="18" customFormat="1" ht="12">
      <c r="A171" s="29" t="s">
        <v>129</v>
      </c>
      <c r="B171" s="30" t="s">
        <v>176</v>
      </c>
      <c r="C171" s="31" t="s">
        <v>20</v>
      </c>
      <c r="D171" s="31" t="s">
        <v>227</v>
      </c>
      <c r="E171" s="31">
        <v>150</v>
      </c>
      <c r="F171" s="31">
        <v>139</v>
      </c>
      <c r="G171" s="31">
        <v>135</v>
      </c>
      <c r="H171" s="31">
        <v>167</v>
      </c>
      <c r="I171" s="31">
        <v>131</v>
      </c>
      <c r="J171" s="31">
        <v>148</v>
      </c>
      <c r="K171" s="31">
        <v>48</v>
      </c>
      <c r="L171" s="31">
        <v>42</v>
      </c>
      <c r="M171" s="31"/>
      <c r="N171" s="33"/>
      <c r="P171" s="70"/>
    </row>
    <row r="172" spans="1:16" s="18" customFormat="1" ht="12">
      <c r="A172" s="43"/>
      <c r="B172" s="16"/>
      <c r="C172" s="15"/>
      <c r="D172" s="15" t="s">
        <v>228</v>
      </c>
      <c r="E172" s="15">
        <v>131</v>
      </c>
      <c r="F172" s="15">
        <v>153</v>
      </c>
      <c r="G172" s="15">
        <v>174</v>
      </c>
      <c r="H172" s="15">
        <v>200</v>
      </c>
      <c r="I172" s="15">
        <v>194</v>
      </c>
      <c r="J172" s="15">
        <v>133</v>
      </c>
      <c r="K172" s="15">
        <v>48</v>
      </c>
      <c r="L172" s="15">
        <v>42</v>
      </c>
      <c r="M172" s="15"/>
      <c r="N172" s="44"/>
      <c r="P172" s="71"/>
    </row>
    <row r="173" spans="1:16" s="18" customFormat="1" ht="12.75" thickBot="1">
      <c r="A173" s="34"/>
      <c r="B173" s="35"/>
      <c r="C173" s="36"/>
      <c r="D173" s="36" t="s">
        <v>229</v>
      </c>
      <c r="E173" s="36">
        <v>154</v>
      </c>
      <c r="F173" s="36">
        <v>170</v>
      </c>
      <c r="G173" s="36">
        <v>176</v>
      </c>
      <c r="H173" s="36">
        <v>175</v>
      </c>
      <c r="I173" s="36"/>
      <c r="J173" s="36"/>
      <c r="K173" s="36">
        <v>32</v>
      </c>
      <c r="L173" s="36">
        <v>28</v>
      </c>
      <c r="M173" s="36">
        <v>2770</v>
      </c>
      <c r="N173" s="38">
        <v>158.125</v>
      </c>
      <c r="P173" s="22">
        <f>P170-1</f>
        <v>33</v>
      </c>
    </row>
    <row r="174" spans="1:16" s="18" customFormat="1" ht="12">
      <c r="A174" s="29" t="s">
        <v>131</v>
      </c>
      <c r="B174" s="30" t="s">
        <v>168</v>
      </c>
      <c r="C174" s="31" t="s">
        <v>20</v>
      </c>
      <c r="D174" s="31" t="s">
        <v>227</v>
      </c>
      <c r="E174" s="31">
        <v>183</v>
      </c>
      <c r="F174" s="31">
        <v>157</v>
      </c>
      <c r="G174" s="31">
        <v>135</v>
      </c>
      <c r="H174" s="31">
        <v>145</v>
      </c>
      <c r="I174" s="31">
        <v>138</v>
      </c>
      <c r="J174" s="31">
        <v>152</v>
      </c>
      <c r="K174" s="31">
        <v>48</v>
      </c>
      <c r="L174" s="31">
        <v>18</v>
      </c>
      <c r="M174" s="31"/>
      <c r="N174" s="33"/>
      <c r="P174" s="70"/>
    </row>
    <row r="175" spans="1:16" s="18" customFormat="1" ht="12">
      <c r="A175" s="43"/>
      <c r="B175" s="16"/>
      <c r="C175" s="15"/>
      <c r="D175" s="15" t="s">
        <v>228</v>
      </c>
      <c r="E175" s="15">
        <v>165</v>
      </c>
      <c r="F175" s="15">
        <v>182</v>
      </c>
      <c r="G175" s="15">
        <v>155</v>
      </c>
      <c r="H175" s="15">
        <v>182</v>
      </c>
      <c r="I175" s="15">
        <v>158</v>
      </c>
      <c r="J175" s="15">
        <v>139</v>
      </c>
      <c r="K175" s="15">
        <v>48</v>
      </c>
      <c r="L175" s="15">
        <v>18</v>
      </c>
      <c r="M175" s="15"/>
      <c r="N175" s="44"/>
      <c r="P175" s="71"/>
    </row>
    <row r="176" spans="1:16" s="18" customFormat="1" ht="12.75" thickBot="1">
      <c r="A176" s="34"/>
      <c r="B176" s="35"/>
      <c r="C176" s="36"/>
      <c r="D176" s="36" t="s">
        <v>229</v>
      </c>
      <c r="E176" s="36">
        <v>175</v>
      </c>
      <c r="F176" s="36">
        <v>183</v>
      </c>
      <c r="G176" s="36">
        <v>148</v>
      </c>
      <c r="H176" s="36">
        <v>186</v>
      </c>
      <c r="I176" s="36"/>
      <c r="J176" s="36"/>
      <c r="K176" s="36">
        <v>32</v>
      </c>
      <c r="L176" s="36">
        <v>12</v>
      </c>
      <c r="M176" s="36">
        <v>2759</v>
      </c>
      <c r="N176" s="38">
        <v>161.4375</v>
      </c>
      <c r="P176" s="22">
        <f>P173-1</f>
        <v>32</v>
      </c>
    </row>
    <row r="177" spans="1:16" s="18" customFormat="1" ht="12">
      <c r="A177" s="29" t="s">
        <v>133</v>
      </c>
      <c r="B177" s="30" t="s">
        <v>104</v>
      </c>
      <c r="C177" s="31" t="s">
        <v>17</v>
      </c>
      <c r="D177" s="31" t="s">
        <v>227</v>
      </c>
      <c r="E177" s="31">
        <v>186</v>
      </c>
      <c r="F177" s="31">
        <v>181</v>
      </c>
      <c r="G177" s="31">
        <v>191</v>
      </c>
      <c r="H177" s="31">
        <v>188</v>
      </c>
      <c r="I177" s="31">
        <v>149</v>
      </c>
      <c r="J177" s="31">
        <v>170</v>
      </c>
      <c r="K177" s="31"/>
      <c r="L177" s="31">
        <v>12</v>
      </c>
      <c r="M177" s="31"/>
      <c r="N177" s="33"/>
      <c r="P177" s="70"/>
    </row>
    <row r="178" spans="1:16" s="18" customFormat="1" ht="12">
      <c r="A178" s="43"/>
      <c r="B178" s="16"/>
      <c r="C178" s="15"/>
      <c r="D178" s="15" t="s">
        <v>228</v>
      </c>
      <c r="E178" s="15">
        <v>183</v>
      </c>
      <c r="F178" s="15">
        <v>158</v>
      </c>
      <c r="G178" s="15">
        <v>161</v>
      </c>
      <c r="H178" s="15">
        <v>186</v>
      </c>
      <c r="I178" s="15">
        <v>175</v>
      </c>
      <c r="J178" s="15">
        <v>157</v>
      </c>
      <c r="K178" s="15"/>
      <c r="L178" s="15">
        <v>12</v>
      </c>
      <c r="M178" s="15"/>
      <c r="N178" s="44"/>
      <c r="P178" s="71"/>
    </row>
    <row r="179" spans="1:16" s="18" customFormat="1" ht="12.75" thickBot="1">
      <c r="A179" s="34"/>
      <c r="B179" s="35"/>
      <c r="C179" s="36"/>
      <c r="D179" s="36" t="s">
        <v>229</v>
      </c>
      <c r="E179" s="36">
        <v>179</v>
      </c>
      <c r="F179" s="36">
        <v>159</v>
      </c>
      <c r="G179" s="36">
        <v>144</v>
      </c>
      <c r="H179" s="36">
        <v>160</v>
      </c>
      <c r="I179" s="36"/>
      <c r="J179" s="36"/>
      <c r="K179" s="36"/>
      <c r="L179" s="36">
        <v>8</v>
      </c>
      <c r="M179" s="36">
        <v>2759</v>
      </c>
      <c r="N179" s="38">
        <v>170.4375</v>
      </c>
      <c r="P179" s="22">
        <f>P176-1</f>
        <v>31</v>
      </c>
    </row>
    <row r="180" spans="1:16" s="18" customFormat="1" ht="12">
      <c r="A180" s="29" t="s">
        <v>135</v>
      </c>
      <c r="B180" s="30" t="s">
        <v>84</v>
      </c>
      <c r="C180" s="31" t="s">
        <v>17</v>
      </c>
      <c r="D180" s="31" t="s">
        <v>227</v>
      </c>
      <c r="E180" s="31">
        <v>148</v>
      </c>
      <c r="F180" s="31">
        <v>180</v>
      </c>
      <c r="G180" s="31">
        <v>169</v>
      </c>
      <c r="H180" s="31">
        <v>171</v>
      </c>
      <c r="I180" s="31">
        <v>208</v>
      </c>
      <c r="J180" s="31">
        <v>218</v>
      </c>
      <c r="K180" s="31"/>
      <c r="L180" s="31"/>
      <c r="M180" s="31"/>
      <c r="N180" s="33"/>
      <c r="P180" s="70"/>
    </row>
    <row r="181" spans="1:16" s="18" customFormat="1" ht="12">
      <c r="A181" s="43"/>
      <c r="B181" s="16"/>
      <c r="C181" s="15"/>
      <c r="D181" s="15" t="s">
        <v>228</v>
      </c>
      <c r="E181" s="15">
        <v>150</v>
      </c>
      <c r="F181" s="15">
        <v>174</v>
      </c>
      <c r="G181" s="15">
        <v>166</v>
      </c>
      <c r="H181" s="15">
        <v>166</v>
      </c>
      <c r="I181" s="15">
        <v>205</v>
      </c>
      <c r="J181" s="15">
        <v>164</v>
      </c>
      <c r="K181" s="15"/>
      <c r="L181" s="15"/>
      <c r="M181" s="15"/>
      <c r="N181" s="44"/>
      <c r="P181" s="71"/>
    </row>
    <row r="182" spans="1:16" s="18" customFormat="1" ht="12.75" thickBot="1">
      <c r="A182" s="34"/>
      <c r="B182" s="35"/>
      <c r="C182" s="36"/>
      <c r="D182" s="36" t="s">
        <v>229</v>
      </c>
      <c r="E182" s="36">
        <v>117</v>
      </c>
      <c r="F182" s="36">
        <v>148</v>
      </c>
      <c r="G182" s="36">
        <v>196</v>
      </c>
      <c r="H182" s="36">
        <v>171</v>
      </c>
      <c r="I182" s="36"/>
      <c r="J182" s="36"/>
      <c r="K182" s="36"/>
      <c r="L182" s="36"/>
      <c r="M182" s="36">
        <v>2751</v>
      </c>
      <c r="N182" s="38">
        <v>171.9375</v>
      </c>
      <c r="P182" s="22">
        <f>P179-1</f>
        <v>30</v>
      </c>
    </row>
    <row r="183" spans="1:16" s="18" customFormat="1" ht="12">
      <c r="A183" s="29" t="s">
        <v>137</v>
      </c>
      <c r="B183" s="30" t="s">
        <v>205</v>
      </c>
      <c r="C183" s="31" t="s">
        <v>14</v>
      </c>
      <c r="D183" s="31" t="s">
        <v>227</v>
      </c>
      <c r="E183" s="31">
        <v>156</v>
      </c>
      <c r="F183" s="31">
        <v>158</v>
      </c>
      <c r="G183" s="31">
        <v>131</v>
      </c>
      <c r="H183" s="31">
        <v>162</v>
      </c>
      <c r="I183" s="31">
        <v>191</v>
      </c>
      <c r="J183" s="31">
        <v>198</v>
      </c>
      <c r="K183" s="31"/>
      <c r="L183" s="31">
        <v>30</v>
      </c>
      <c r="M183" s="31"/>
      <c r="N183" s="33"/>
      <c r="P183" s="70"/>
    </row>
    <row r="184" spans="1:16" s="18" customFormat="1" ht="12">
      <c r="A184" s="43"/>
      <c r="B184" s="16"/>
      <c r="C184" s="15"/>
      <c r="D184" s="15" t="s">
        <v>228</v>
      </c>
      <c r="E184" s="15">
        <v>200</v>
      </c>
      <c r="F184" s="15">
        <v>118</v>
      </c>
      <c r="G184" s="15">
        <v>201</v>
      </c>
      <c r="H184" s="15">
        <v>153</v>
      </c>
      <c r="I184" s="15">
        <v>122</v>
      </c>
      <c r="J184" s="15">
        <v>187</v>
      </c>
      <c r="K184" s="15"/>
      <c r="L184" s="15">
        <v>30</v>
      </c>
      <c r="M184" s="15"/>
      <c r="N184" s="44"/>
      <c r="P184" s="71"/>
    </row>
    <row r="185" spans="1:16" s="18" customFormat="1" ht="12.75" thickBot="1">
      <c r="A185" s="34"/>
      <c r="B185" s="35"/>
      <c r="C185" s="36"/>
      <c r="D185" s="36" t="s">
        <v>229</v>
      </c>
      <c r="E185" s="36">
        <v>194</v>
      </c>
      <c r="F185" s="36">
        <v>147</v>
      </c>
      <c r="G185" s="36">
        <v>197</v>
      </c>
      <c r="H185" s="36">
        <v>154</v>
      </c>
      <c r="I185" s="36"/>
      <c r="J185" s="36"/>
      <c r="K185" s="36"/>
      <c r="L185" s="36">
        <v>20</v>
      </c>
      <c r="M185" s="36">
        <v>2749</v>
      </c>
      <c r="N185" s="38">
        <v>166.8125</v>
      </c>
      <c r="P185" s="22">
        <f>P182-1</f>
        <v>29</v>
      </c>
    </row>
    <row r="186" spans="1:16" s="18" customFormat="1" ht="12">
      <c r="A186" s="29" t="s">
        <v>139</v>
      </c>
      <c r="B186" s="30" t="s">
        <v>92</v>
      </c>
      <c r="C186" s="31" t="s">
        <v>20</v>
      </c>
      <c r="D186" s="31" t="s">
        <v>227</v>
      </c>
      <c r="E186" s="31">
        <v>169</v>
      </c>
      <c r="F186" s="31">
        <v>166</v>
      </c>
      <c r="G186" s="31">
        <v>215</v>
      </c>
      <c r="H186" s="31">
        <v>139</v>
      </c>
      <c r="I186" s="31">
        <v>191</v>
      </c>
      <c r="J186" s="31">
        <v>209</v>
      </c>
      <c r="K186" s="31"/>
      <c r="L186" s="31"/>
      <c r="M186" s="31"/>
      <c r="N186" s="33"/>
      <c r="P186" s="70"/>
    </row>
    <row r="187" spans="1:16" s="18" customFormat="1" ht="12">
      <c r="A187" s="43"/>
      <c r="B187" s="16"/>
      <c r="C187" s="15"/>
      <c r="D187" s="15" t="s">
        <v>228</v>
      </c>
      <c r="E187" s="15">
        <v>163</v>
      </c>
      <c r="F187" s="15">
        <v>159</v>
      </c>
      <c r="G187" s="15">
        <v>166</v>
      </c>
      <c r="H187" s="15">
        <v>182</v>
      </c>
      <c r="I187" s="15">
        <v>146</v>
      </c>
      <c r="J187" s="15">
        <v>156</v>
      </c>
      <c r="K187" s="15"/>
      <c r="L187" s="15"/>
      <c r="M187" s="15"/>
      <c r="N187" s="44"/>
      <c r="P187" s="71"/>
    </row>
    <row r="188" spans="1:16" s="18" customFormat="1" ht="12.75" thickBot="1">
      <c r="A188" s="34"/>
      <c r="B188" s="35"/>
      <c r="C188" s="36"/>
      <c r="D188" s="36" t="s">
        <v>229</v>
      </c>
      <c r="E188" s="36">
        <v>159</v>
      </c>
      <c r="F188" s="36">
        <v>168</v>
      </c>
      <c r="G188" s="36">
        <v>181</v>
      </c>
      <c r="H188" s="36">
        <v>171</v>
      </c>
      <c r="I188" s="36"/>
      <c r="J188" s="36"/>
      <c r="K188" s="36"/>
      <c r="L188" s="36"/>
      <c r="M188" s="36">
        <v>2740</v>
      </c>
      <c r="N188" s="38">
        <v>171.25</v>
      </c>
      <c r="P188" s="22">
        <f>P185-1</f>
        <v>28</v>
      </c>
    </row>
    <row r="189" spans="1:16" s="18" customFormat="1" ht="12">
      <c r="A189" s="29" t="s">
        <v>141</v>
      </c>
      <c r="B189" s="30" t="s">
        <v>78</v>
      </c>
      <c r="C189" s="31" t="s">
        <v>17</v>
      </c>
      <c r="D189" s="31" t="s">
        <v>227</v>
      </c>
      <c r="E189" s="31">
        <v>198</v>
      </c>
      <c r="F189" s="31">
        <v>187</v>
      </c>
      <c r="G189" s="31">
        <v>200</v>
      </c>
      <c r="H189" s="31">
        <v>174</v>
      </c>
      <c r="I189" s="31">
        <v>191</v>
      </c>
      <c r="J189" s="31">
        <v>150</v>
      </c>
      <c r="K189" s="31"/>
      <c r="L189" s="31"/>
      <c r="M189" s="31"/>
      <c r="N189" s="33"/>
      <c r="P189" s="70"/>
    </row>
    <row r="190" spans="1:16" s="18" customFormat="1" ht="12">
      <c r="A190" s="43"/>
      <c r="B190" s="16"/>
      <c r="C190" s="15"/>
      <c r="D190" s="15" t="s">
        <v>228</v>
      </c>
      <c r="E190" s="15">
        <v>160</v>
      </c>
      <c r="F190" s="15">
        <v>184</v>
      </c>
      <c r="G190" s="15">
        <v>183</v>
      </c>
      <c r="H190" s="15">
        <v>147</v>
      </c>
      <c r="I190" s="15">
        <v>154</v>
      </c>
      <c r="J190" s="15">
        <v>156</v>
      </c>
      <c r="K190" s="15"/>
      <c r="L190" s="15"/>
      <c r="M190" s="15"/>
      <c r="N190" s="44"/>
      <c r="P190" s="71"/>
    </row>
    <row r="191" spans="1:16" s="18" customFormat="1" ht="12.75" thickBot="1">
      <c r="A191" s="34"/>
      <c r="B191" s="35"/>
      <c r="C191" s="36"/>
      <c r="D191" s="36" t="s">
        <v>229</v>
      </c>
      <c r="E191" s="36">
        <v>138</v>
      </c>
      <c r="F191" s="36">
        <v>132</v>
      </c>
      <c r="G191" s="36">
        <v>188</v>
      </c>
      <c r="H191" s="36">
        <v>189</v>
      </c>
      <c r="I191" s="36"/>
      <c r="J191" s="36"/>
      <c r="K191" s="36"/>
      <c r="L191" s="36"/>
      <c r="M191" s="36">
        <v>2731</v>
      </c>
      <c r="N191" s="38">
        <v>170.6875</v>
      </c>
      <c r="P191" s="22">
        <f>P188-1</f>
        <v>27</v>
      </c>
    </row>
    <row r="192" spans="1:16" s="18" customFormat="1" ht="12">
      <c r="A192" s="29" t="s">
        <v>143</v>
      </c>
      <c r="B192" s="30" t="s">
        <v>203</v>
      </c>
      <c r="C192" s="31" t="s">
        <v>20</v>
      </c>
      <c r="D192" s="31" t="s">
        <v>227</v>
      </c>
      <c r="E192" s="31">
        <v>146</v>
      </c>
      <c r="F192" s="31">
        <v>146</v>
      </c>
      <c r="G192" s="31">
        <v>173</v>
      </c>
      <c r="H192" s="31">
        <v>151</v>
      </c>
      <c r="I192" s="31">
        <v>174</v>
      </c>
      <c r="J192" s="31">
        <v>155</v>
      </c>
      <c r="K192" s="31">
        <v>48</v>
      </c>
      <c r="L192" s="31">
        <v>54</v>
      </c>
      <c r="M192" s="31"/>
      <c r="N192" s="33"/>
      <c r="P192" s="70"/>
    </row>
    <row r="193" spans="1:16" s="18" customFormat="1" ht="12">
      <c r="A193" s="43"/>
      <c r="B193" s="16"/>
      <c r="C193" s="15"/>
      <c r="D193" s="15" t="s">
        <v>228</v>
      </c>
      <c r="E193" s="15">
        <v>148</v>
      </c>
      <c r="F193" s="15">
        <v>167</v>
      </c>
      <c r="G193" s="15">
        <v>174</v>
      </c>
      <c r="H193" s="15">
        <v>141</v>
      </c>
      <c r="I193" s="15">
        <v>134</v>
      </c>
      <c r="J193" s="15">
        <v>148</v>
      </c>
      <c r="K193" s="15">
        <v>48</v>
      </c>
      <c r="L193" s="15">
        <v>54</v>
      </c>
      <c r="M193" s="15"/>
      <c r="N193" s="44"/>
      <c r="P193" s="71"/>
    </row>
    <row r="194" spans="1:16" s="18" customFormat="1" ht="12.75" thickBot="1">
      <c r="A194" s="34"/>
      <c r="B194" s="35"/>
      <c r="C194" s="36"/>
      <c r="D194" s="36" t="s">
        <v>229</v>
      </c>
      <c r="E194" s="36">
        <v>162</v>
      </c>
      <c r="F194" s="36">
        <v>133</v>
      </c>
      <c r="G194" s="36">
        <v>145</v>
      </c>
      <c r="H194" s="36">
        <v>155</v>
      </c>
      <c r="I194" s="36"/>
      <c r="J194" s="36"/>
      <c r="K194" s="36">
        <v>32</v>
      </c>
      <c r="L194" s="36">
        <v>36</v>
      </c>
      <c r="M194" s="36">
        <v>2724</v>
      </c>
      <c r="N194" s="38">
        <v>153.25</v>
      </c>
      <c r="P194" s="22">
        <f>P191-1</f>
        <v>26</v>
      </c>
    </row>
    <row r="195" spans="1:16" s="18" customFormat="1" ht="12">
      <c r="A195" s="29" t="s">
        <v>145</v>
      </c>
      <c r="B195" s="30" t="s">
        <v>158</v>
      </c>
      <c r="C195" s="31" t="s">
        <v>20</v>
      </c>
      <c r="D195" s="31" t="s">
        <v>227</v>
      </c>
      <c r="E195" s="31">
        <v>185</v>
      </c>
      <c r="F195" s="31">
        <v>123</v>
      </c>
      <c r="G195" s="31">
        <v>163</v>
      </c>
      <c r="H195" s="31">
        <v>159</v>
      </c>
      <c r="I195" s="31">
        <v>139</v>
      </c>
      <c r="J195" s="31">
        <v>165</v>
      </c>
      <c r="K195" s="31">
        <v>48</v>
      </c>
      <c r="L195" s="31">
        <v>18</v>
      </c>
      <c r="M195" s="31"/>
      <c r="N195" s="33"/>
      <c r="P195" s="70"/>
    </row>
    <row r="196" spans="1:16" s="18" customFormat="1" ht="12">
      <c r="A196" s="43"/>
      <c r="B196" s="16"/>
      <c r="C196" s="15"/>
      <c r="D196" s="15" t="s">
        <v>228</v>
      </c>
      <c r="E196" s="15">
        <v>152</v>
      </c>
      <c r="F196" s="15">
        <v>208</v>
      </c>
      <c r="G196" s="15">
        <v>140</v>
      </c>
      <c r="H196" s="15">
        <v>127</v>
      </c>
      <c r="I196" s="15">
        <v>207</v>
      </c>
      <c r="J196" s="15">
        <v>159</v>
      </c>
      <c r="K196" s="15">
        <v>48</v>
      </c>
      <c r="L196" s="15">
        <v>18</v>
      </c>
      <c r="M196" s="15"/>
      <c r="N196" s="44"/>
      <c r="P196" s="71"/>
    </row>
    <row r="197" spans="1:16" s="18" customFormat="1" ht="12.75" thickBot="1">
      <c r="A197" s="34"/>
      <c r="B197" s="35"/>
      <c r="C197" s="36"/>
      <c r="D197" s="36" t="s">
        <v>229</v>
      </c>
      <c r="E197" s="36">
        <v>116</v>
      </c>
      <c r="F197" s="36">
        <v>177</v>
      </c>
      <c r="G197" s="36">
        <v>184</v>
      </c>
      <c r="H197" s="36">
        <v>137</v>
      </c>
      <c r="I197" s="36"/>
      <c r="J197" s="36"/>
      <c r="K197" s="36">
        <v>32</v>
      </c>
      <c r="L197" s="36">
        <v>12</v>
      </c>
      <c r="M197" s="36">
        <v>2717</v>
      </c>
      <c r="N197" s="38">
        <v>158.8125</v>
      </c>
      <c r="P197" s="22">
        <f>P194-1</f>
        <v>25</v>
      </c>
    </row>
    <row r="198" spans="1:16" s="18" customFormat="1" ht="12">
      <c r="A198" s="29" t="s">
        <v>147</v>
      </c>
      <c r="B198" s="30" t="s">
        <v>134</v>
      </c>
      <c r="C198" s="31" t="s">
        <v>20</v>
      </c>
      <c r="D198" s="31" t="s">
        <v>227</v>
      </c>
      <c r="E198" s="31">
        <v>149</v>
      </c>
      <c r="F198" s="31">
        <v>188</v>
      </c>
      <c r="G198" s="31">
        <v>165</v>
      </c>
      <c r="H198" s="31">
        <v>132</v>
      </c>
      <c r="I198" s="31">
        <v>145</v>
      </c>
      <c r="J198" s="31">
        <v>182</v>
      </c>
      <c r="K198" s="31"/>
      <c r="L198" s="31">
        <v>72</v>
      </c>
      <c r="M198" s="31"/>
      <c r="N198" s="33"/>
      <c r="P198" s="70"/>
    </row>
    <row r="199" spans="1:16" s="18" customFormat="1" ht="12">
      <c r="A199" s="43"/>
      <c r="B199" s="16"/>
      <c r="C199" s="15"/>
      <c r="D199" s="15" t="s">
        <v>228</v>
      </c>
      <c r="E199" s="15">
        <v>182</v>
      </c>
      <c r="F199" s="15">
        <v>164</v>
      </c>
      <c r="G199" s="15">
        <v>132</v>
      </c>
      <c r="H199" s="15">
        <v>154</v>
      </c>
      <c r="I199" s="15">
        <v>167</v>
      </c>
      <c r="J199" s="15">
        <v>152</v>
      </c>
      <c r="K199" s="15"/>
      <c r="L199" s="15">
        <v>72</v>
      </c>
      <c r="M199" s="15"/>
      <c r="N199" s="44"/>
      <c r="P199" s="71"/>
    </row>
    <row r="200" spans="1:16" s="18" customFormat="1" ht="12.75" thickBot="1">
      <c r="A200" s="34"/>
      <c r="B200" s="35"/>
      <c r="C200" s="36"/>
      <c r="D200" s="36" t="s">
        <v>229</v>
      </c>
      <c r="E200" s="36">
        <v>147</v>
      </c>
      <c r="F200" s="36">
        <v>159</v>
      </c>
      <c r="G200" s="36">
        <v>157</v>
      </c>
      <c r="H200" s="36">
        <v>148</v>
      </c>
      <c r="I200" s="36"/>
      <c r="J200" s="36"/>
      <c r="K200" s="36"/>
      <c r="L200" s="36">
        <v>48</v>
      </c>
      <c r="M200" s="36">
        <v>2715</v>
      </c>
      <c r="N200" s="38">
        <v>157.6875</v>
      </c>
      <c r="P200" s="22">
        <f>P197-1</f>
        <v>24</v>
      </c>
    </row>
    <row r="201" spans="1:16" s="18" customFormat="1" ht="12">
      <c r="A201" s="29" t="s">
        <v>149</v>
      </c>
      <c r="B201" s="30" t="s">
        <v>154</v>
      </c>
      <c r="C201" s="31" t="s">
        <v>14</v>
      </c>
      <c r="D201" s="31" t="s">
        <v>227</v>
      </c>
      <c r="E201" s="31">
        <v>151</v>
      </c>
      <c r="F201" s="31">
        <v>103</v>
      </c>
      <c r="G201" s="31">
        <v>95</v>
      </c>
      <c r="H201" s="31">
        <v>212</v>
      </c>
      <c r="I201" s="31">
        <v>179</v>
      </c>
      <c r="J201" s="31">
        <v>191</v>
      </c>
      <c r="K201" s="31">
        <v>48</v>
      </c>
      <c r="L201" s="31">
        <v>24</v>
      </c>
      <c r="M201" s="31"/>
      <c r="N201" s="33"/>
      <c r="P201" s="70"/>
    </row>
    <row r="202" spans="1:16" s="18" customFormat="1" ht="12">
      <c r="A202" s="43"/>
      <c r="B202" s="16"/>
      <c r="C202" s="15"/>
      <c r="D202" s="15" t="s">
        <v>228</v>
      </c>
      <c r="E202" s="15">
        <v>165</v>
      </c>
      <c r="F202" s="15">
        <v>134</v>
      </c>
      <c r="G202" s="15">
        <v>184</v>
      </c>
      <c r="H202" s="15">
        <v>172</v>
      </c>
      <c r="I202" s="15">
        <v>129</v>
      </c>
      <c r="J202" s="15">
        <v>173</v>
      </c>
      <c r="K202" s="15">
        <v>48</v>
      </c>
      <c r="L202" s="15">
        <v>24</v>
      </c>
      <c r="M202" s="15"/>
      <c r="N202" s="44"/>
      <c r="P202" s="71"/>
    </row>
    <row r="203" spans="1:16" s="18" customFormat="1" ht="12.75" thickBot="1">
      <c r="A203" s="34"/>
      <c r="B203" s="35"/>
      <c r="C203" s="36"/>
      <c r="D203" s="36" t="s">
        <v>229</v>
      </c>
      <c r="E203" s="36">
        <v>145</v>
      </c>
      <c r="F203" s="36">
        <v>143</v>
      </c>
      <c r="G203" s="36">
        <v>168</v>
      </c>
      <c r="H203" s="36">
        <v>174</v>
      </c>
      <c r="I203" s="36"/>
      <c r="J203" s="36"/>
      <c r="K203" s="36">
        <v>32</v>
      </c>
      <c r="L203" s="36">
        <v>16</v>
      </c>
      <c r="M203" s="36">
        <v>2710</v>
      </c>
      <c r="N203" s="38">
        <v>157.375</v>
      </c>
      <c r="P203" s="22">
        <f>P200-1</f>
        <v>23</v>
      </c>
    </row>
    <row r="204" spans="1:16" s="18" customFormat="1" ht="12">
      <c r="A204" s="29" t="s">
        <v>151</v>
      </c>
      <c r="B204" s="30" t="s">
        <v>152</v>
      </c>
      <c r="C204" s="31" t="s">
        <v>20</v>
      </c>
      <c r="D204" s="31" t="s">
        <v>227</v>
      </c>
      <c r="E204" s="31">
        <v>138</v>
      </c>
      <c r="F204" s="31">
        <v>180</v>
      </c>
      <c r="G204" s="31">
        <v>123</v>
      </c>
      <c r="H204" s="31">
        <v>142</v>
      </c>
      <c r="I204" s="31">
        <v>126</v>
      </c>
      <c r="J204" s="31">
        <v>184</v>
      </c>
      <c r="K204" s="31">
        <v>48</v>
      </c>
      <c r="L204" s="31">
        <v>66</v>
      </c>
      <c r="M204" s="31"/>
      <c r="N204" s="33"/>
      <c r="P204" s="70"/>
    </row>
    <row r="205" spans="1:16" s="18" customFormat="1" ht="12">
      <c r="A205" s="43"/>
      <c r="B205" s="16"/>
      <c r="C205" s="15"/>
      <c r="D205" s="15" t="s">
        <v>228</v>
      </c>
      <c r="E205" s="15">
        <v>160</v>
      </c>
      <c r="F205" s="15">
        <v>165</v>
      </c>
      <c r="G205" s="15">
        <v>161</v>
      </c>
      <c r="H205" s="15">
        <v>142</v>
      </c>
      <c r="I205" s="15">
        <v>126</v>
      </c>
      <c r="J205" s="15">
        <v>148</v>
      </c>
      <c r="K205" s="15">
        <v>48</v>
      </c>
      <c r="L205" s="15">
        <v>66</v>
      </c>
      <c r="M205" s="15"/>
      <c r="N205" s="44"/>
      <c r="P205" s="71"/>
    </row>
    <row r="206" spans="1:16" s="18" customFormat="1" ht="12.75" thickBot="1">
      <c r="A206" s="34"/>
      <c r="B206" s="35"/>
      <c r="C206" s="36"/>
      <c r="D206" s="36" t="s">
        <v>229</v>
      </c>
      <c r="E206" s="36">
        <v>120</v>
      </c>
      <c r="F206" s="36">
        <v>154</v>
      </c>
      <c r="G206" s="36">
        <v>164</v>
      </c>
      <c r="H206" s="36">
        <v>146</v>
      </c>
      <c r="I206" s="36"/>
      <c r="J206" s="36"/>
      <c r="K206" s="36">
        <v>32</v>
      </c>
      <c r="L206" s="36">
        <v>44</v>
      </c>
      <c r="M206" s="36">
        <v>2683</v>
      </c>
      <c r="N206" s="38">
        <v>148.6875</v>
      </c>
      <c r="P206" s="22">
        <f>P203-1</f>
        <v>22</v>
      </c>
    </row>
    <row r="207" spans="1:16" s="18" customFormat="1" ht="12">
      <c r="A207" s="29" t="s">
        <v>153</v>
      </c>
      <c r="B207" s="30" t="s">
        <v>166</v>
      </c>
      <c r="C207" s="31" t="s">
        <v>20</v>
      </c>
      <c r="D207" s="31" t="s">
        <v>227</v>
      </c>
      <c r="E207" s="31">
        <v>171</v>
      </c>
      <c r="F207" s="31">
        <v>168</v>
      </c>
      <c r="G207" s="31">
        <v>168</v>
      </c>
      <c r="H207" s="31">
        <v>189</v>
      </c>
      <c r="I207" s="31">
        <v>157</v>
      </c>
      <c r="J207" s="31">
        <v>128</v>
      </c>
      <c r="K207" s="31"/>
      <c r="L207" s="31">
        <v>6</v>
      </c>
      <c r="M207" s="31"/>
      <c r="N207" s="33"/>
      <c r="P207" s="70"/>
    </row>
    <row r="208" spans="1:16" s="18" customFormat="1" ht="12">
      <c r="A208" s="43"/>
      <c r="B208" s="16"/>
      <c r="C208" s="15"/>
      <c r="D208" s="15" t="s">
        <v>228</v>
      </c>
      <c r="E208" s="15">
        <v>167</v>
      </c>
      <c r="F208" s="15">
        <v>177</v>
      </c>
      <c r="G208" s="15">
        <v>139</v>
      </c>
      <c r="H208" s="15">
        <v>154</v>
      </c>
      <c r="I208" s="15">
        <v>190</v>
      </c>
      <c r="J208" s="15">
        <v>142</v>
      </c>
      <c r="K208" s="15"/>
      <c r="L208" s="15">
        <v>6</v>
      </c>
      <c r="M208" s="15"/>
      <c r="N208" s="44"/>
      <c r="P208" s="71"/>
    </row>
    <row r="209" spans="1:16" s="18" customFormat="1" ht="12.75" thickBot="1">
      <c r="A209" s="34"/>
      <c r="B209" s="35"/>
      <c r="C209" s="36"/>
      <c r="D209" s="36" t="s">
        <v>229</v>
      </c>
      <c r="E209" s="36">
        <v>160</v>
      </c>
      <c r="F209" s="36">
        <v>147</v>
      </c>
      <c r="G209" s="36">
        <v>206</v>
      </c>
      <c r="H209" s="36">
        <v>192</v>
      </c>
      <c r="I209" s="36"/>
      <c r="J209" s="36"/>
      <c r="K209" s="36"/>
      <c r="L209" s="36">
        <v>4</v>
      </c>
      <c r="M209" s="36">
        <v>2671</v>
      </c>
      <c r="N209" s="38">
        <v>165.9375</v>
      </c>
      <c r="P209" s="22">
        <f>P206-1</f>
        <v>21</v>
      </c>
    </row>
    <row r="210" spans="1:16" s="18" customFormat="1" ht="12">
      <c r="A210" s="29" t="s">
        <v>155</v>
      </c>
      <c r="B210" s="30" t="s">
        <v>162</v>
      </c>
      <c r="C210" s="31" t="s">
        <v>20</v>
      </c>
      <c r="D210" s="31" t="s">
        <v>227</v>
      </c>
      <c r="E210" s="31">
        <v>136</v>
      </c>
      <c r="F210" s="31">
        <v>154</v>
      </c>
      <c r="G210" s="31">
        <v>198</v>
      </c>
      <c r="H210" s="31">
        <v>126</v>
      </c>
      <c r="I210" s="31">
        <v>133</v>
      </c>
      <c r="J210" s="31">
        <v>173</v>
      </c>
      <c r="K210" s="31"/>
      <c r="L210" s="31">
        <v>72</v>
      </c>
      <c r="M210" s="31"/>
      <c r="N210" s="33"/>
      <c r="P210" s="70"/>
    </row>
    <row r="211" spans="1:16" s="18" customFormat="1" ht="12">
      <c r="A211" s="43"/>
      <c r="B211" s="16"/>
      <c r="C211" s="15"/>
      <c r="D211" s="15" t="s">
        <v>228</v>
      </c>
      <c r="E211" s="15">
        <v>166</v>
      </c>
      <c r="F211" s="15">
        <v>142</v>
      </c>
      <c r="G211" s="15">
        <v>151</v>
      </c>
      <c r="H211" s="15">
        <v>117</v>
      </c>
      <c r="I211" s="15">
        <v>156</v>
      </c>
      <c r="J211" s="15">
        <v>169</v>
      </c>
      <c r="K211" s="15"/>
      <c r="L211" s="15">
        <v>72</v>
      </c>
      <c r="M211" s="15"/>
      <c r="N211" s="44"/>
      <c r="P211" s="71"/>
    </row>
    <row r="212" spans="1:16" s="18" customFormat="1" ht="12.75" thickBot="1">
      <c r="A212" s="34"/>
      <c r="B212" s="35"/>
      <c r="C212" s="36"/>
      <c r="D212" s="36" t="s">
        <v>229</v>
      </c>
      <c r="E212" s="36">
        <v>183</v>
      </c>
      <c r="F212" s="36">
        <v>147</v>
      </c>
      <c r="G212" s="36">
        <v>135</v>
      </c>
      <c r="H212" s="36">
        <v>178</v>
      </c>
      <c r="I212" s="36"/>
      <c r="J212" s="36"/>
      <c r="K212" s="36"/>
      <c r="L212" s="36">
        <v>48</v>
      </c>
      <c r="M212" s="36">
        <v>2656</v>
      </c>
      <c r="N212" s="38">
        <v>154</v>
      </c>
      <c r="P212" s="22">
        <f>P209-1</f>
        <v>20</v>
      </c>
    </row>
    <row r="213" spans="1:16" s="18" customFormat="1" ht="12">
      <c r="A213" s="29" t="s">
        <v>157</v>
      </c>
      <c r="B213" s="30" t="s">
        <v>114</v>
      </c>
      <c r="C213" s="31" t="s">
        <v>17</v>
      </c>
      <c r="D213" s="31" t="s">
        <v>227</v>
      </c>
      <c r="E213" s="31">
        <v>169</v>
      </c>
      <c r="F213" s="31">
        <v>172</v>
      </c>
      <c r="G213" s="31">
        <v>150</v>
      </c>
      <c r="H213" s="31">
        <v>188</v>
      </c>
      <c r="I213" s="31">
        <v>173</v>
      </c>
      <c r="J213" s="31">
        <v>150</v>
      </c>
      <c r="K213" s="31"/>
      <c r="L213" s="31">
        <v>60</v>
      </c>
      <c r="M213" s="31"/>
      <c r="N213" s="33"/>
      <c r="P213" s="70"/>
    </row>
    <row r="214" spans="1:16" s="18" customFormat="1" ht="12">
      <c r="A214" s="43"/>
      <c r="B214" s="16"/>
      <c r="C214" s="15"/>
      <c r="D214" s="15" t="s">
        <v>228</v>
      </c>
      <c r="E214" s="15">
        <v>134</v>
      </c>
      <c r="F214" s="15">
        <v>156</v>
      </c>
      <c r="G214" s="15">
        <v>157</v>
      </c>
      <c r="H214" s="15">
        <v>167</v>
      </c>
      <c r="I214" s="15">
        <v>139</v>
      </c>
      <c r="J214" s="15">
        <v>133</v>
      </c>
      <c r="K214" s="15"/>
      <c r="L214" s="15">
        <v>60</v>
      </c>
      <c r="M214" s="15"/>
      <c r="N214" s="44"/>
      <c r="P214" s="71"/>
    </row>
    <row r="215" spans="1:16" s="18" customFormat="1" ht="12.75" thickBot="1">
      <c r="A215" s="34"/>
      <c r="B215" s="35"/>
      <c r="C215" s="36"/>
      <c r="D215" s="36" t="s">
        <v>229</v>
      </c>
      <c r="E215" s="36">
        <v>166</v>
      </c>
      <c r="F215" s="36">
        <v>160</v>
      </c>
      <c r="G215" s="36">
        <v>131</v>
      </c>
      <c r="H215" s="36">
        <v>135</v>
      </c>
      <c r="I215" s="36"/>
      <c r="J215" s="36"/>
      <c r="K215" s="36"/>
      <c r="L215" s="36">
        <v>40</v>
      </c>
      <c r="M215" s="36">
        <v>2640</v>
      </c>
      <c r="N215" s="38">
        <v>155</v>
      </c>
      <c r="P215" s="22">
        <f>P212-1</f>
        <v>19</v>
      </c>
    </row>
    <row r="216" spans="1:16" s="18" customFormat="1" ht="12">
      <c r="A216" s="29" t="s">
        <v>159</v>
      </c>
      <c r="B216" s="30" t="s">
        <v>174</v>
      </c>
      <c r="C216" s="31" t="s">
        <v>17</v>
      </c>
      <c r="D216" s="31" t="s">
        <v>227</v>
      </c>
      <c r="E216" s="31">
        <v>167</v>
      </c>
      <c r="F216" s="31">
        <v>118</v>
      </c>
      <c r="G216" s="31">
        <v>170</v>
      </c>
      <c r="H216" s="31">
        <v>123</v>
      </c>
      <c r="I216" s="31">
        <v>175</v>
      </c>
      <c r="J216" s="31">
        <v>132</v>
      </c>
      <c r="K216" s="31">
        <v>48</v>
      </c>
      <c r="L216" s="31">
        <v>30</v>
      </c>
      <c r="M216" s="31"/>
      <c r="N216" s="33"/>
      <c r="P216" s="70"/>
    </row>
    <row r="217" spans="1:16" s="18" customFormat="1" ht="12">
      <c r="A217" s="43"/>
      <c r="B217" s="16"/>
      <c r="C217" s="15"/>
      <c r="D217" s="15" t="s">
        <v>228</v>
      </c>
      <c r="E217" s="15">
        <v>178</v>
      </c>
      <c r="F217" s="15">
        <v>122</v>
      </c>
      <c r="G217" s="15">
        <v>207</v>
      </c>
      <c r="H217" s="15">
        <v>155</v>
      </c>
      <c r="I217" s="15">
        <v>136</v>
      </c>
      <c r="J217" s="15">
        <v>166</v>
      </c>
      <c r="K217" s="15">
        <v>48</v>
      </c>
      <c r="L217" s="15">
        <v>30</v>
      </c>
      <c r="M217" s="15"/>
      <c r="N217" s="44"/>
      <c r="P217" s="71"/>
    </row>
    <row r="218" spans="1:16" s="18" customFormat="1" ht="12.75" thickBot="1">
      <c r="A218" s="34"/>
      <c r="B218" s="35"/>
      <c r="C218" s="36"/>
      <c r="D218" s="36" t="s">
        <v>229</v>
      </c>
      <c r="E218" s="36">
        <v>137</v>
      </c>
      <c r="F218" s="36">
        <v>115</v>
      </c>
      <c r="G218" s="36">
        <v>158</v>
      </c>
      <c r="H218" s="36">
        <v>165</v>
      </c>
      <c r="I218" s="36"/>
      <c r="J218" s="36"/>
      <c r="K218" s="36">
        <v>32</v>
      </c>
      <c r="L218" s="36">
        <v>20</v>
      </c>
      <c r="M218" s="36">
        <v>2632</v>
      </c>
      <c r="N218" s="38">
        <v>151.5</v>
      </c>
      <c r="P218" s="22">
        <f>P215-1</f>
        <v>18</v>
      </c>
    </row>
    <row r="219" spans="1:16" s="18" customFormat="1" ht="12">
      <c r="A219" s="29" t="s">
        <v>161</v>
      </c>
      <c r="B219" s="30" t="s">
        <v>182</v>
      </c>
      <c r="C219" s="31" t="s">
        <v>20</v>
      </c>
      <c r="D219" s="31" t="s">
        <v>227</v>
      </c>
      <c r="E219" s="31">
        <v>170</v>
      </c>
      <c r="F219" s="31">
        <v>158</v>
      </c>
      <c r="G219" s="31">
        <v>133</v>
      </c>
      <c r="H219" s="31">
        <v>104</v>
      </c>
      <c r="I219" s="31">
        <v>140</v>
      </c>
      <c r="J219" s="31">
        <v>150</v>
      </c>
      <c r="K219" s="31">
        <v>48</v>
      </c>
      <c r="L219" s="31"/>
      <c r="M219" s="31"/>
      <c r="N219" s="33"/>
      <c r="P219" s="70"/>
    </row>
    <row r="220" spans="1:16" s="18" customFormat="1" ht="12">
      <c r="A220" s="43"/>
      <c r="B220" s="16"/>
      <c r="C220" s="15"/>
      <c r="D220" s="15" t="s">
        <v>228</v>
      </c>
      <c r="E220" s="15">
        <v>146</v>
      </c>
      <c r="F220" s="15">
        <v>148</v>
      </c>
      <c r="G220" s="15">
        <v>136</v>
      </c>
      <c r="H220" s="15">
        <v>146</v>
      </c>
      <c r="I220" s="15">
        <v>172</v>
      </c>
      <c r="J220" s="15">
        <v>136</v>
      </c>
      <c r="K220" s="15">
        <v>48</v>
      </c>
      <c r="L220" s="15"/>
      <c r="M220" s="15"/>
      <c r="N220" s="44"/>
      <c r="P220" s="71"/>
    </row>
    <row r="221" spans="1:16" s="18" customFormat="1" ht="12.75" thickBot="1">
      <c r="A221" s="34"/>
      <c r="B221" s="35"/>
      <c r="C221" s="36"/>
      <c r="D221" s="36" t="s">
        <v>229</v>
      </c>
      <c r="E221" s="36">
        <v>152</v>
      </c>
      <c r="F221" s="36">
        <v>224</v>
      </c>
      <c r="G221" s="36">
        <v>171</v>
      </c>
      <c r="H221" s="36">
        <v>171</v>
      </c>
      <c r="I221" s="36"/>
      <c r="J221" s="36"/>
      <c r="K221" s="36">
        <v>32</v>
      </c>
      <c r="L221" s="36"/>
      <c r="M221" s="36">
        <v>2585</v>
      </c>
      <c r="N221" s="38">
        <v>153.5625</v>
      </c>
      <c r="P221" s="22">
        <f>P218-1</f>
        <v>17</v>
      </c>
    </row>
    <row r="222" spans="1:16" s="18" customFormat="1" ht="12">
      <c r="A222" s="29" t="s">
        <v>163</v>
      </c>
      <c r="B222" s="30" t="s">
        <v>148</v>
      </c>
      <c r="C222" s="31" t="s">
        <v>17</v>
      </c>
      <c r="D222" s="31" t="s">
        <v>227</v>
      </c>
      <c r="E222" s="31">
        <v>160</v>
      </c>
      <c r="F222" s="31">
        <v>171</v>
      </c>
      <c r="G222" s="31">
        <v>188</v>
      </c>
      <c r="H222" s="31">
        <v>147</v>
      </c>
      <c r="I222" s="31">
        <v>172</v>
      </c>
      <c r="J222" s="31">
        <v>177</v>
      </c>
      <c r="K222" s="31"/>
      <c r="L222" s="31"/>
      <c r="M222" s="31"/>
      <c r="N222" s="33"/>
      <c r="P222" s="70"/>
    </row>
    <row r="223" spans="1:16" s="18" customFormat="1" ht="12">
      <c r="A223" s="43"/>
      <c r="B223" s="16"/>
      <c r="C223" s="15"/>
      <c r="D223" s="15" t="s">
        <v>228</v>
      </c>
      <c r="E223" s="15">
        <v>179</v>
      </c>
      <c r="F223" s="15">
        <v>155</v>
      </c>
      <c r="G223" s="15">
        <v>128</v>
      </c>
      <c r="H223" s="15">
        <v>167</v>
      </c>
      <c r="I223" s="15">
        <v>146</v>
      </c>
      <c r="J223" s="15">
        <v>176</v>
      </c>
      <c r="K223" s="15"/>
      <c r="L223" s="15"/>
      <c r="M223" s="15"/>
      <c r="N223" s="44"/>
      <c r="P223" s="71"/>
    </row>
    <row r="224" spans="1:16" s="18" customFormat="1" ht="12.75" thickBot="1">
      <c r="A224" s="34"/>
      <c r="B224" s="35"/>
      <c r="C224" s="36"/>
      <c r="D224" s="36" t="s">
        <v>229</v>
      </c>
      <c r="E224" s="36">
        <v>143</v>
      </c>
      <c r="F224" s="36">
        <v>168</v>
      </c>
      <c r="G224" s="36">
        <v>155</v>
      </c>
      <c r="H224" s="36">
        <v>134</v>
      </c>
      <c r="I224" s="36"/>
      <c r="J224" s="36"/>
      <c r="K224" s="36"/>
      <c r="L224" s="36"/>
      <c r="M224" s="36">
        <v>2566</v>
      </c>
      <c r="N224" s="38">
        <v>160.375</v>
      </c>
      <c r="P224" s="22">
        <f>P221-1</f>
        <v>16</v>
      </c>
    </row>
    <row r="225" spans="1:16" s="18" customFormat="1" ht="12">
      <c r="A225" s="29" t="s">
        <v>165</v>
      </c>
      <c r="B225" s="30" t="s">
        <v>186</v>
      </c>
      <c r="C225" s="31" t="s">
        <v>17</v>
      </c>
      <c r="D225" s="31" t="s">
        <v>227</v>
      </c>
      <c r="E225" s="31">
        <v>122</v>
      </c>
      <c r="F225" s="31">
        <v>85</v>
      </c>
      <c r="G225" s="31">
        <v>143</v>
      </c>
      <c r="H225" s="31">
        <v>144</v>
      </c>
      <c r="I225" s="31">
        <v>156</v>
      </c>
      <c r="J225" s="31">
        <v>167</v>
      </c>
      <c r="K225" s="31">
        <v>48</v>
      </c>
      <c r="L225" s="31"/>
      <c r="M225" s="31"/>
      <c r="N225" s="33"/>
      <c r="P225" s="70"/>
    </row>
    <row r="226" spans="1:16" s="18" customFormat="1" ht="12">
      <c r="A226" s="43"/>
      <c r="B226" s="16"/>
      <c r="C226" s="15"/>
      <c r="D226" s="15" t="s">
        <v>228</v>
      </c>
      <c r="E226" s="15">
        <v>121</v>
      </c>
      <c r="F226" s="15">
        <v>140</v>
      </c>
      <c r="G226" s="15">
        <v>189</v>
      </c>
      <c r="H226" s="15">
        <v>158</v>
      </c>
      <c r="I226" s="15">
        <v>177</v>
      </c>
      <c r="J226" s="15">
        <v>157</v>
      </c>
      <c r="K226" s="15">
        <v>48</v>
      </c>
      <c r="L226" s="15"/>
      <c r="M226" s="15"/>
      <c r="N226" s="44"/>
      <c r="P226" s="71"/>
    </row>
    <row r="227" spans="1:16" s="18" customFormat="1" ht="12.75" thickBot="1">
      <c r="A227" s="34"/>
      <c r="B227" s="35"/>
      <c r="C227" s="36"/>
      <c r="D227" s="36" t="s">
        <v>229</v>
      </c>
      <c r="E227" s="36">
        <v>188</v>
      </c>
      <c r="F227" s="36">
        <v>149</v>
      </c>
      <c r="G227" s="36">
        <v>136</v>
      </c>
      <c r="H227" s="36">
        <v>169</v>
      </c>
      <c r="I227" s="36"/>
      <c r="J227" s="36"/>
      <c r="K227" s="36">
        <v>32</v>
      </c>
      <c r="L227" s="36"/>
      <c r="M227" s="36">
        <v>2529</v>
      </c>
      <c r="N227" s="38">
        <v>150.0625</v>
      </c>
      <c r="P227" s="22">
        <f>P224-1</f>
        <v>15</v>
      </c>
    </row>
    <row r="228" spans="1:16" s="18" customFormat="1" ht="12">
      <c r="A228" s="29" t="s">
        <v>167</v>
      </c>
      <c r="B228" s="30" t="s">
        <v>170</v>
      </c>
      <c r="C228" s="31" t="s">
        <v>20</v>
      </c>
      <c r="D228" s="31" t="s">
        <v>227</v>
      </c>
      <c r="E228" s="31">
        <v>137</v>
      </c>
      <c r="F228" s="31">
        <v>130</v>
      </c>
      <c r="G228" s="31">
        <v>181</v>
      </c>
      <c r="H228" s="31">
        <v>182</v>
      </c>
      <c r="I228" s="31">
        <v>131</v>
      </c>
      <c r="J228" s="31">
        <v>159</v>
      </c>
      <c r="K228" s="31"/>
      <c r="L228" s="31">
        <v>54</v>
      </c>
      <c r="M228" s="31"/>
      <c r="N228" s="33"/>
      <c r="P228" s="70"/>
    </row>
    <row r="229" spans="1:16" s="18" customFormat="1" ht="12">
      <c r="A229" s="43"/>
      <c r="B229" s="16"/>
      <c r="C229" s="15"/>
      <c r="D229" s="15" t="s">
        <v>228</v>
      </c>
      <c r="E229" s="15">
        <v>130</v>
      </c>
      <c r="F229" s="15">
        <v>139</v>
      </c>
      <c r="G229" s="15">
        <v>137</v>
      </c>
      <c r="H229" s="15">
        <v>129</v>
      </c>
      <c r="I229" s="15">
        <v>112</v>
      </c>
      <c r="J229" s="15">
        <v>152</v>
      </c>
      <c r="K229" s="15"/>
      <c r="L229" s="15">
        <v>54</v>
      </c>
      <c r="M229" s="15"/>
      <c r="N229" s="44"/>
      <c r="P229" s="71"/>
    </row>
    <row r="230" spans="1:16" s="18" customFormat="1" ht="12.75" thickBot="1">
      <c r="A230" s="34"/>
      <c r="B230" s="35"/>
      <c r="C230" s="36"/>
      <c r="D230" s="36" t="s">
        <v>229</v>
      </c>
      <c r="E230" s="36">
        <v>152</v>
      </c>
      <c r="F230" s="36">
        <v>125</v>
      </c>
      <c r="G230" s="36">
        <v>210</v>
      </c>
      <c r="H230" s="36">
        <v>155</v>
      </c>
      <c r="I230" s="36"/>
      <c r="J230" s="36"/>
      <c r="K230" s="36"/>
      <c r="L230" s="36">
        <v>36</v>
      </c>
      <c r="M230" s="36">
        <v>2505</v>
      </c>
      <c r="N230" s="38">
        <v>147.5625</v>
      </c>
      <c r="P230" s="22">
        <f>P227-1</f>
        <v>14</v>
      </c>
    </row>
    <row r="231" spans="1:16" s="18" customFormat="1" ht="12">
      <c r="A231" s="29" t="s">
        <v>169</v>
      </c>
      <c r="B231" s="30" t="s">
        <v>198</v>
      </c>
      <c r="C231" s="31" t="s">
        <v>17</v>
      </c>
      <c r="D231" s="31" t="s">
        <v>227</v>
      </c>
      <c r="E231" s="31">
        <v>177</v>
      </c>
      <c r="F231" s="31">
        <v>199</v>
      </c>
      <c r="G231" s="31">
        <v>219</v>
      </c>
      <c r="H231" s="31">
        <v>193</v>
      </c>
      <c r="I231" s="31">
        <v>211</v>
      </c>
      <c r="J231" s="31">
        <v>236</v>
      </c>
      <c r="K231" s="31"/>
      <c r="L231" s="31"/>
      <c r="M231" s="31"/>
      <c r="N231" s="33"/>
      <c r="P231" s="70"/>
    </row>
    <row r="232" spans="1:16" s="18" customFormat="1" ht="12">
      <c r="A232" s="43"/>
      <c r="B232" s="16"/>
      <c r="C232" s="15"/>
      <c r="D232" s="15" t="s">
        <v>228</v>
      </c>
      <c r="E232" s="15">
        <v>151</v>
      </c>
      <c r="F232" s="15">
        <v>148</v>
      </c>
      <c r="G232" s="15">
        <v>169</v>
      </c>
      <c r="H232" s="15">
        <v>224</v>
      </c>
      <c r="I232" s="15">
        <v>214</v>
      </c>
      <c r="J232" s="15">
        <v>231</v>
      </c>
      <c r="K232" s="15"/>
      <c r="L232" s="15"/>
      <c r="M232" s="15"/>
      <c r="N232" s="44"/>
      <c r="P232" s="71"/>
    </row>
    <row r="233" spans="1:16" s="18" customFormat="1" ht="12.75" thickBot="1">
      <c r="A233" s="34"/>
      <c r="B233" s="35"/>
      <c r="C233" s="36"/>
      <c r="D233" s="36" t="s">
        <v>229</v>
      </c>
      <c r="E233" s="36"/>
      <c r="F233" s="36"/>
      <c r="G233" s="36"/>
      <c r="H233" s="36"/>
      <c r="I233" s="36"/>
      <c r="J233" s="36"/>
      <c r="K233" s="36"/>
      <c r="L233" s="36"/>
      <c r="M233" s="36">
        <v>2372</v>
      </c>
      <c r="N233" s="38">
        <v>197.66666666666666</v>
      </c>
      <c r="P233" s="22">
        <f>P230-1</f>
        <v>13</v>
      </c>
    </row>
    <row r="234" spans="1:16" s="18" customFormat="1" ht="12">
      <c r="A234" s="29" t="s">
        <v>171</v>
      </c>
      <c r="B234" s="30" t="s">
        <v>188</v>
      </c>
      <c r="C234" s="31" t="s">
        <v>20</v>
      </c>
      <c r="D234" s="31" t="s">
        <v>227</v>
      </c>
      <c r="E234" s="31">
        <v>110</v>
      </c>
      <c r="F234" s="31">
        <v>134</v>
      </c>
      <c r="G234" s="31">
        <v>142</v>
      </c>
      <c r="H234" s="31">
        <v>156</v>
      </c>
      <c r="I234" s="31">
        <v>146</v>
      </c>
      <c r="J234" s="31">
        <v>127</v>
      </c>
      <c r="K234" s="31"/>
      <c r="L234" s="31">
        <v>48</v>
      </c>
      <c r="M234" s="31"/>
      <c r="N234" s="33"/>
      <c r="P234" s="70"/>
    </row>
    <row r="235" spans="1:16" s="18" customFormat="1" ht="12">
      <c r="A235" s="43"/>
      <c r="B235" s="16"/>
      <c r="C235" s="15"/>
      <c r="D235" s="15" t="s">
        <v>228</v>
      </c>
      <c r="E235" s="15">
        <v>90</v>
      </c>
      <c r="F235" s="15">
        <v>130</v>
      </c>
      <c r="G235" s="15">
        <v>146</v>
      </c>
      <c r="H235" s="15">
        <v>136</v>
      </c>
      <c r="I235" s="15">
        <v>130</v>
      </c>
      <c r="J235" s="15">
        <v>137</v>
      </c>
      <c r="K235" s="15"/>
      <c r="L235" s="15">
        <v>48</v>
      </c>
      <c r="M235" s="15"/>
      <c r="N235" s="44"/>
      <c r="P235" s="71"/>
    </row>
    <row r="236" spans="1:16" s="18" customFormat="1" ht="12.75" thickBot="1">
      <c r="A236" s="34"/>
      <c r="B236" s="35"/>
      <c r="C236" s="36"/>
      <c r="D236" s="36" t="s">
        <v>229</v>
      </c>
      <c r="E236" s="36">
        <v>149</v>
      </c>
      <c r="F236" s="36">
        <v>172</v>
      </c>
      <c r="G236" s="36">
        <v>149</v>
      </c>
      <c r="H236" s="36">
        <v>156</v>
      </c>
      <c r="I236" s="36"/>
      <c r="J236" s="36"/>
      <c r="K236" s="36"/>
      <c r="L236" s="36">
        <v>32</v>
      </c>
      <c r="M236" s="36">
        <v>2338</v>
      </c>
      <c r="N236" s="38">
        <v>138.125</v>
      </c>
      <c r="P236" s="22">
        <f>P233-1</f>
        <v>12</v>
      </c>
    </row>
    <row r="237" spans="1:16" s="18" customFormat="1" ht="12">
      <c r="A237" s="29" t="s">
        <v>173</v>
      </c>
      <c r="B237" s="30" t="s">
        <v>180</v>
      </c>
      <c r="C237" s="31" t="s">
        <v>20</v>
      </c>
      <c r="D237" s="31" t="s">
        <v>227</v>
      </c>
      <c r="E237" s="31">
        <v>105</v>
      </c>
      <c r="F237" s="31">
        <v>173</v>
      </c>
      <c r="G237" s="31">
        <v>164</v>
      </c>
      <c r="H237" s="31">
        <v>143</v>
      </c>
      <c r="I237" s="31">
        <v>135</v>
      </c>
      <c r="J237" s="31">
        <v>142</v>
      </c>
      <c r="K237" s="31">
        <v>48</v>
      </c>
      <c r="L237" s="31"/>
      <c r="M237" s="31"/>
      <c r="N237" s="33"/>
      <c r="P237" s="70"/>
    </row>
    <row r="238" spans="1:16" s="18" customFormat="1" ht="12">
      <c r="A238" s="43"/>
      <c r="B238" s="16"/>
      <c r="C238" s="15"/>
      <c r="D238" s="15" t="s">
        <v>228</v>
      </c>
      <c r="E238" s="15">
        <v>86</v>
      </c>
      <c r="F238" s="15">
        <v>135</v>
      </c>
      <c r="G238" s="15">
        <v>131</v>
      </c>
      <c r="H238" s="15">
        <v>165</v>
      </c>
      <c r="I238" s="15">
        <v>167</v>
      </c>
      <c r="J238" s="15">
        <v>151</v>
      </c>
      <c r="K238" s="15">
        <v>48</v>
      </c>
      <c r="L238" s="15"/>
      <c r="M238" s="15"/>
      <c r="N238" s="44"/>
      <c r="P238" s="71"/>
    </row>
    <row r="239" spans="1:16" s="18" customFormat="1" ht="12.75" thickBot="1">
      <c r="A239" s="34"/>
      <c r="B239" s="35"/>
      <c r="C239" s="36"/>
      <c r="D239" s="36" t="s">
        <v>229</v>
      </c>
      <c r="E239" s="36">
        <v>119</v>
      </c>
      <c r="F239" s="36">
        <v>123</v>
      </c>
      <c r="G239" s="36">
        <v>126</v>
      </c>
      <c r="H239" s="36">
        <v>139</v>
      </c>
      <c r="I239" s="36"/>
      <c r="J239" s="36"/>
      <c r="K239" s="36">
        <v>32</v>
      </c>
      <c r="L239" s="36"/>
      <c r="M239" s="36">
        <v>2332</v>
      </c>
      <c r="N239" s="38">
        <v>137.75</v>
      </c>
      <c r="P239" s="22">
        <f>P236-1</f>
        <v>11</v>
      </c>
    </row>
    <row r="240" spans="1:16" s="18" customFormat="1" ht="12">
      <c r="A240" s="29" t="s">
        <v>175</v>
      </c>
      <c r="B240" s="30" t="s">
        <v>178</v>
      </c>
      <c r="C240" s="31" t="s">
        <v>20</v>
      </c>
      <c r="D240" s="31" t="s">
        <v>227</v>
      </c>
      <c r="E240" s="31">
        <v>145</v>
      </c>
      <c r="F240" s="31">
        <v>197</v>
      </c>
      <c r="G240" s="31">
        <v>135</v>
      </c>
      <c r="H240" s="31">
        <v>158</v>
      </c>
      <c r="I240" s="31">
        <v>137</v>
      </c>
      <c r="J240" s="31">
        <v>142</v>
      </c>
      <c r="K240" s="31"/>
      <c r="L240" s="31">
        <v>6</v>
      </c>
      <c r="M240" s="31"/>
      <c r="N240" s="33"/>
      <c r="P240" s="70"/>
    </row>
    <row r="241" spans="1:16" s="18" customFormat="1" ht="12">
      <c r="A241" s="43"/>
      <c r="B241" s="16"/>
      <c r="C241" s="15"/>
      <c r="D241" s="15" t="s">
        <v>228</v>
      </c>
      <c r="E241" s="15">
        <v>142</v>
      </c>
      <c r="F241" s="15">
        <v>123</v>
      </c>
      <c r="G241" s="15">
        <v>138</v>
      </c>
      <c r="H241" s="15">
        <v>155</v>
      </c>
      <c r="I241" s="15">
        <v>168</v>
      </c>
      <c r="J241" s="15">
        <v>116</v>
      </c>
      <c r="K241" s="15"/>
      <c r="L241" s="15">
        <v>6</v>
      </c>
      <c r="M241" s="15"/>
      <c r="N241" s="44"/>
      <c r="P241" s="71"/>
    </row>
    <row r="242" spans="1:16" s="18" customFormat="1" ht="12.75" thickBot="1">
      <c r="A242" s="34"/>
      <c r="B242" s="35"/>
      <c r="C242" s="36"/>
      <c r="D242" s="36" t="s">
        <v>229</v>
      </c>
      <c r="E242" s="36">
        <v>142</v>
      </c>
      <c r="F242" s="36">
        <v>102</v>
      </c>
      <c r="G242" s="36">
        <v>124</v>
      </c>
      <c r="H242" s="36">
        <v>176</v>
      </c>
      <c r="I242" s="36"/>
      <c r="J242" s="36"/>
      <c r="K242" s="36"/>
      <c r="L242" s="36">
        <v>4</v>
      </c>
      <c r="M242" s="36">
        <v>2316</v>
      </c>
      <c r="N242" s="38">
        <v>143.75</v>
      </c>
      <c r="P242" s="22">
        <f>P239-1</f>
        <v>10</v>
      </c>
    </row>
    <row r="243" spans="1:16" s="18" customFormat="1" ht="12">
      <c r="A243" s="29" t="s">
        <v>177</v>
      </c>
      <c r="B243" s="30" t="s">
        <v>207</v>
      </c>
      <c r="C243" s="31" t="s">
        <v>54</v>
      </c>
      <c r="D243" s="31" t="s">
        <v>227</v>
      </c>
      <c r="E243" s="31">
        <v>110</v>
      </c>
      <c r="F243" s="31">
        <v>113</v>
      </c>
      <c r="G243" s="31">
        <v>111</v>
      </c>
      <c r="H243" s="31">
        <v>133</v>
      </c>
      <c r="I243" s="31">
        <v>174</v>
      </c>
      <c r="J243" s="31">
        <v>125</v>
      </c>
      <c r="K243" s="31"/>
      <c r="L243" s="31">
        <v>78</v>
      </c>
      <c r="M243" s="31"/>
      <c r="N243" s="33"/>
      <c r="P243" s="70"/>
    </row>
    <row r="244" spans="1:16" s="18" customFormat="1" ht="12">
      <c r="A244" s="43"/>
      <c r="B244" s="16"/>
      <c r="C244" s="15"/>
      <c r="D244" s="15" t="s">
        <v>228</v>
      </c>
      <c r="E244" s="15">
        <v>135</v>
      </c>
      <c r="F244" s="15">
        <v>136</v>
      </c>
      <c r="G244" s="15">
        <v>122</v>
      </c>
      <c r="H244" s="15">
        <v>141</v>
      </c>
      <c r="I244" s="15">
        <v>168</v>
      </c>
      <c r="J244" s="15">
        <v>106</v>
      </c>
      <c r="K244" s="15"/>
      <c r="L244" s="15">
        <v>78</v>
      </c>
      <c r="M244" s="15"/>
      <c r="N244" s="44"/>
      <c r="P244" s="71"/>
    </row>
    <row r="245" spans="1:16" s="18" customFormat="1" ht="12.75" thickBot="1">
      <c r="A245" s="34"/>
      <c r="B245" s="35"/>
      <c r="C245" s="36"/>
      <c r="D245" s="36" t="s">
        <v>229</v>
      </c>
      <c r="E245" s="36">
        <v>156</v>
      </c>
      <c r="F245" s="36">
        <v>98</v>
      </c>
      <c r="G245" s="36">
        <v>140</v>
      </c>
      <c r="H245" s="36">
        <v>117</v>
      </c>
      <c r="I245" s="36"/>
      <c r="J245" s="36"/>
      <c r="K245" s="36"/>
      <c r="L245" s="36">
        <v>52</v>
      </c>
      <c r="M245" s="36">
        <v>2293</v>
      </c>
      <c r="N245" s="38">
        <v>130.3125</v>
      </c>
      <c r="P245" s="22">
        <f>P242-1</f>
        <v>9</v>
      </c>
    </row>
    <row r="246" spans="1:16" s="18" customFormat="1" ht="12">
      <c r="A246" s="29" t="s">
        <v>179</v>
      </c>
      <c r="B246" s="30" t="s">
        <v>184</v>
      </c>
      <c r="C246" s="31" t="s">
        <v>17</v>
      </c>
      <c r="D246" s="31" t="s">
        <v>227</v>
      </c>
      <c r="E246" s="31">
        <v>141</v>
      </c>
      <c r="F246" s="31">
        <v>126</v>
      </c>
      <c r="G246" s="31">
        <v>146</v>
      </c>
      <c r="H246" s="31">
        <v>174</v>
      </c>
      <c r="I246" s="31">
        <v>137</v>
      </c>
      <c r="J246" s="31">
        <v>171</v>
      </c>
      <c r="K246" s="31"/>
      <c r="L246" s="31"/>
      <c r="M246" s="31"/>
      <c r="N246" s="33"/>
      <c r="P246" s="70"/>
    </row>
    <row r="247" spans="1:16" s="18" customFormat="1" ht="12">
      <c r="A247" s="43"/>
      <c r="B247" s="16"/>
      <c r="C247" s="15"/>
      <c r="D247" s="15" t="s">
        <v>228</v>
      </c>
      <c r="E247" s="15">
        <v>102</v>
      </c>
      <c r="F247" s="15">
        <v>147</v>
      </c>
      <c r="G247" s="15">
        <v>136</v>
      </c>
      <c r="H247" s="15">
        <v>129</v>
      </c>
      <c r="I247" s="15">
        <v>144</v>
      </c>
      <c r="J247" s="15">
        <v>166</v>
      </c>
      <c r="K247" s="15"/>
      <c r="L247" s="15"/>
      <c r="M247" s="15"/>
      <c r="N247" s="44"/>
      <c r="P247" s="71"/>
    </row>
    <row r="248" spans="1:16" s="18" customFormat="1" ht="12.75" thickBot="1">
      <c r="A248" s="34"/>
      <c r="B248" s="35"/>
      <c r="C248" s="36"/>
      <c r="D248" s="36" t="s">
        <v>229</v>
      </c>
      <c r="E248" s="36">
        <v>171</v>
      </c>
      <c r="F248" s="36">
        <v>144</v>
      </c>
      <c r="G248" s="36">
        <v>129</v>
      </c>
      <c r="H248" s="36">
        <v>125</v>
      </c>
      <c r="I248" s="36"/>
      <c r="J248" s="36"/>
      <c r="K248" s="36"/>
      <c r="L248" s="36"/>
      <c r="M248" s="36">
        <v>2288</v>
      </c>
      <c r="N248" s="38">
        <v>143</v>
      </c>
      <c r="P248" s="22">
        <f>P245-1</f>
        <v>8</v>
      </c>
    </row>
    <row r="249" spans="1:16" s="18" customFormat="1" ht="12">
      <c r="A249" s="29" t="s">
        <v>181</v>
      </c>
      <c r="B249" s="30" t="s">
        <v>102</v>
      </c>
      <c r="C249" s="31" t="s">
        <v>17</v>
      </c>
      <c r="D249" s="31" t="s">
        <v>227</v>
      </c>
      <c r="E249" s="31">
        <v>161</v>
      </c>
      <c r="F249" s="31">
        <v>233</v>
      </c>
      <c r="G249" s="31">
        <v>141</v>
      </c>
      <c r="H249" s="31">
        <v>145</v>
      </c>
      <c r="I249" s="31">
        <v>154</v>
      </c>
      <c r="J249" s="31">
        <v>156</v>
      </c>
      <c r="K249" s="31"/>
      <c r="L249" s="31">
        <v>90</v>
      </c>
      <c r="M249" s="31"/>
      <c r="N249" s="33"/>
      <c r="P249" s="70"/>
    </row>
    <row r="250" spans="1:16" s="18" customFormat="1" ht="12">
      <c r="A250" s="43"/>
      <c r="B250" s="16"/>
      <c r="C250" s="15"/>
      <c r="D250" s="15" t="s">
        <v>228</v>
      </c>
      <c r="E250" s="15">
        <v>144</v>
      </c>
      <c r="F250" s="15">
        <v>170</v>
      </c>
      <c r="G250" s="15">
        <v>178</v>
      </c>
      <c r="H250" s="15">
        <v>168</v>
      </c>
      <c r="I250" s="15">
        <v>168</v>
      </c>
      <c r="J250" s="15">
        <v>171</v>
      </c>
      <c r="K250" s="15"/>
      <c r="L250" s="15">
        <v>90</v>
      </c>
      <c r="M250" s="15"/>
      <c r="N250" s="44"/>
      <c r="P250" s="71"/>
    </row>
    <row r="251" spans="1:16" s="18" customFormat="1" ht="12.75" thickBot="1">
      <c r="A251" s="34"/>
      <c r="B251" s="35"/>
      <c r="C251" s="36"/>
      <c r="D251" s="36" t="s">
        <v>229</v>
      </c>
      <c r="E251" s="36"/>
      <c r="F251" s="36"/>
      <c r="G251" s="36"/>
      <c r="H251" s="36"/>
      <c r="I251" s="36"/>
      <c r="J251" s="36"/>
      <c r="K251" s="36"/>
      <c r="L251" s="36"/>
      <c r="M251" s="36">
        <v>2169</v>
      </c>
      <c r="N251" s="38">
        <v>165.75</v>
      </c>
      <c r="P251" s="22">
        <f>P248-1</f>
        <v>7</v>
      </c>
    </row>
    <row r="252" spans="1:16" s="18" customFormat="1" ht="12">
      <c r="A252" s="29" t="s">
        <v>183</v>
      </c>
      <c r="B252" s="30" t="s">
        <v>160</v>
      </c>
      <c r="C252" s="31" t="s">
        <v>17</v>
      </c>
      <c r="D252" s="31" t="s">
        <v>227</v>
      </c>
      <c r="E252" s="31">
        <v>151</v>
      </c>
      <c r="F252" s="31">
        <v>164</v>
      </c>
      <c r="G252" s="31">
        <v>149</v>
      </c>
      <c r="H252" s="31">
        <v>188</v>
      </c>
      <c r="I252" s="31">
        <v>186</v>
      </c>
      <c r="J252" s="31">
        <v>155</v>
      </c>
      <c r="K252" s="31"/>
      <c r="L252" s="31"/>
      <c r="M252" s="31"/>
      <c r="N252" s="33"/>
      <c r="P252" s="70"/>
    </row>
    <row r="253" spans="1:16" s="18" customFormat="1" ht="12">
      <c r="A253" s="43"/>
      <c r="B253" s="16"/>
      <c r="C253" s="15"/>
      <c r="D253" s="15" t="s">
        <v>228</v>
      </c>
      <c r="E253" s="15">
        <v>176</v>
      </c>
      <c r="F253" s="15">
        <v>159</v>
      </c>
      <c r="G253" s="15">
        <v>182</v>
      </c>
      <c r="H253" s="15">
        <v>184</v>
      </c>
      <c r="I253" s="15">
        <v>205</v>
      </c>
      <c r="J253" s="15">
        <v>172</v>
      </c>
      <c r="K253" s="15"/>
      <c r="L253" s="15"/>
      <c r="M253" s="15"/>
      <c r="N253" s="44"/>
      <c r="P253" s="71"/>
    </row>
    <row r="254" spans="1:16" s="18" customFormat="1" ht="12.75" thickBot="1">
      <c r="A254" s="34"/>
      <c r="B254" s="35"/>
      <c r="C254" s="36"/>
      <c r="D254" s="36" t="s">
        <v>229</v>
      </c>
      <c r="E254" s="36"/>
      <c r="F254" s="36"/>
      <c r="G254" s="36"/>
      <c r="H254" s="36"/>
      <c r="I254" s="36"/>
      <c r="J254" s="36"/>
      <c r="K254" s="36"/>
      <c r="L254" s="36"/>
      <c r="M254" s="36">
        <v>2071</v>
      </c>
      <c r="N254" s="38">
        <v>172.58333333333334</v>
      </c>
      <c r="P254" s="22">
        <f>P251-1</f>
        <v>6</v>
      </c>
    </row>
    <row r="255" spans="1:16" s="18" customFormat="1" ht="12">
      <c r="A255" s="29" t="s">
        <v>185</v>
      </c>
      <c r="B255" s="30" t="s">
        <v>132</v>
      </c>
      <c r="C255" s="31" t="s">
        <v>20</v>
      </c>
      <c r="D255" s="31" t="s">
        <v>227</v>
      </c>
      <c r="E255" s="31">
        <v>176</v>
      </c>
      <c r="F255" s="31">
        <v>153</v>
      </c>
      <c r="G255" s="31">
        <v>169</v>
      </c>
      <c r="H255" s="31">
        <v>199</v>
      </c>
      <c r="I255" s="31">
        <v>158</v>
      </c>
      <c r="J255" s="31">
        <v>167</v>
      </c>
      <c r="K255" s="31"/>
      <c r="L255" s="31">
        <v>18</v>
      </c>
      <c r="M255" s="31"/>
      <c r="N255" s="33"/>
      <c r="P255" s="70"/>
    </row>
    <row r="256" spans="1:16" s="18" customFormat="1" ht="12">
      <c r="A256" s="43"/>
      <c r="B256" s="16"/>
      <c r="C256" s="15"/>
      <c r="D256" s="15" t="s">
        <v>228</v>
      </c>
      <c r="E256" s="15">
        <v>172</v>
      </c>
      <c r="F256" s="15">
        <v>139</v>
      </c>
      <c r="G256" s="15">
        <v>170</v>
      </c>
      <c r="H256" s="15">
        <v>140</v>
      </c>
      <c r="I256" s="15">
        <v>127</v>
      </c>
      <c r="J256" s="15">
        <v>156</v>
      </c>
      <c r="K256" s="15"/>
      <c r="L256" s="15">
        <v>18</v>
      </c>
      <c r="M256" s="15"/>
      <c r="N256" s="44"/>
      <c r="P256" s="71"/>
    </row>
    <row r="257" spans="1:16" s="18" customFormat="1" ht="12.75" thickBot="1">
      <c r="A257" s="34"/>
      <c r="B257" s="35"/>
      <c r="C257" s="36"/>
      <c r="D257" s="36" t="s">
        <v>229</v>
      </c>
      <c r="E257" s="36"/>
      <c r="F257" s="36"/>
      <c r="G257" s="36"/>
      <c r="H257" s="36"/>
      <c r="I257" s="36"/>
      <c r="J257" s="36"/>
      <c r="K257" s="36"/>
      <c r="L257" s="36"/>
      <c r="M257" s="36">
        <v>1962</v>
      </c>
      <c r="N257" s="38">
        <v>160.5</v>
      </c>
      <c r="P257" s="22">
        <f>P254-1</f>
        <v>5</v>
      </c>
    </row>
    <row r="258" spans="1:16" s="18" customFormat="1" ht="12">
      <c r="A258" s="29" t="s">
        <v>187</v>
      </c>
      <c r="B258" s="30" t="s">
        <v>48</v>
      </c>
      <c r="C258" s="31" t="s">
        <v>49</v>
      </c>
      <c r="D258" s="31" t="s">
        <v>227</v>
      </c>
      <c r="E258" s="31">
        <v>134</v>
      </c>
      <c r="F258" s="31">
        <v>166</v>
      </c>
      <c r="G258" s="31">
        <v>206</v>
      </c>
      <c r="H258" s="31">
        <v>248</v>
      </c>
      <c r="I258" s="31">
        <v>190</v>
      </c>
      <c r="J258" s="31">
        <v>202</v>
      </c>
      <c r="K258" s="31"/>
      <c r="L258" s="31"/>
      <c r="M258" s="31"/>
      <c r="N258" s="33"/>
      <c r="P258" s="70"/>
    </row>
    <row r="259" spans="1:16" s="18" customFormat="1" ht="12">
      <c r="A259" s="43"/>
      <c r="B259" s="16"/>
      <c r="C259" s="15"/>
      <c r="D259" s="15" t="s">
        <v>228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44"/>
      <c r="P259" s="71"/>
    </row>
    <row r="260" spans="1:16" s="18" customFormat="1" ht="12.75" thickBot="1">
      <c r="A260" s="34"/>
      <c r="B260" s="35"/>
      <c r="C260" s="36"/>
      <c r="D260" s="36" t="s">
        <v>229</v>
      </c>
      <c r="E260" s="36">
        <v>183</v>
      </c>
      <c r="F260" s="36">
        <v>177</v>
      </c>
      <c r="G260" s="36">
        <v>234</v>
      </c>
      <c r="H260" s="36">
        <v>152</v>
      </c>
      <c r="I260" s="36"/>
      <c r="J260" s="36"/>
      <c r="K260" s="36"/>
      <c r="L260" s="36"/>
      <c r="M260" s="36">
        <v>1892</v>
      </c>
      <c r="N260" s="38">
        <v>189.2</v>
      </c>
      <c r="P260" s="22">
        <f>P257-1</f>
        <v>4</v>
      </c>
    </row>
    <row r="261" spans="1:16" s="18" customFormat="1" ht="12">
      <c r="A261" s="29" t="s">
        <v>189</v>
      </c>
      <c r="B261" s="30" t="s">
        <v>200</v>
      </c>
      <c r="C261" s="31" t="s">
        <v>17</v>
      </c>
      <c r="D261" s="31" t="s">
        <v>227</v>
      </c>
      <c r="E261" s="31"/>
      <c r="F261" s="31"/>
      <c r="G261" s="31"/>
      <c r="H261" s="31"/>
      <c r="I261" s="31"/>
      <c r="J261" s="31"/>
      <c r="K261" s="31"/>
      <c r="L261" s="31"/>
      <c r="M261" s="31"/>
      <c r="N261" s="33"/>
      <c r="P261" s="70"/>
    </row>
    <row r="262" spans="1:16" s="18" customFormat="1" ht="12">
      <c r="A262" s="43"/>
      <c r="B262" s="16"/>
      <c r="C262" s="15"/>
      <c r="D262" s="15" t="s">
        <v>228</v>
      </c>
      <c r="E262" s="15">
        <v>201</v>
      </c>
      <c r="F262" s="15">
        <v>223</v>
      </c>
      <c r="G262" s="15">
        <v>174</v>
      </c>
      <c r="H262" s="15">
        <v>201</v>
      </c>
      <c r="I262" s="15">
        <v>137</v>
      </c>
      <c r="J262" s="15">
        <v>182</v>
      </c>
      <c r="K262" s="15"/>
      <c r="L262" s="15"/>
      <c r="M262" s="15"/>
      <c r="N262" s="44"/>
      <c r="P262" s="71"/>
    </row>
    <row r="263" spans="1:16" s="18" customFormat="1" ht="12.75" thickBot="1">
      <c r="A263" s="34"/>
      <c r="B263" s="35"/>
      <c r="C263" s="36"/>
      <c r="D263" s="36" t="s">
        <v>229</v>
      </c>
      <c r="E263" s="36">
        <v>167</v>
      </c>
      <c r="F263" s="36">
        <v>143</v>
      </c>
      <c r="G263" s="36">
        <v>202</v>
      </c>
      <c r="H263" s="36">
        <v>152</v>
      </c>
      <c r="I263" s="36"/>
      <c r="J263" s="36"/>
      <c r="K263" s="36"/>
      <c r="L263" s="36"/>
      <c r="M263" s="36">
        <v>1782</v>
      </c>
      <c r="N263" s="38">
        <v>178.2</v>
      </c>
      <c r="P263" s="22">
        <f>P260-1</f>
        <v>3</v>
      </c>
    </row>
    <row r="264" spans="1:16" s="18" customFormat="1" ht="12">
      <c r="A264" s="29" t="s">
        <v>230</v>
      </c>
      <c r="B264" s="30" t="s">
        <v>120</v>
      </c>
      <c r="C264" s="31" t="s">
        <v>17</v>
      </c>
      <c r="D264" s="31" t="s">
        <v>227</v>
      </c>
      <c r="E264" s="31">
        <v>135</v>
      </c>
      <c r="F264" s="31">
        <v>171</v>
      </c>
      <c r="G264" s="31">
        <v>182</v>
      </c>
      <c r="H264" s="31">
        <v>176</v>
      </c>
      <c r="I264" s="31">
        <v>177</v>
      </c>
      <c r="J264" s="31">
        <v>154</v>
      </c>
      <c r="K264" s="31"/>
      <c r="L264" s="31">
        <v>60</v>
      </c>
      <c r="M264" s="31"/>
      <c r="N264" s="33"/>
      <c r="P264" s="70"/>
    </row>
    <row r="265" spans="1:16" s="18" customFormat="1" ht="12">
      <c r="A265" s="43"/>
      <c r="B265" s="16"/>
      <c r="C265" s="15"/>
      <c r="D265" s="15" t="s">
        <v>228</v>
      </c>
      <c r="E265" s="15"/>
      <c r="F265" s="15"/>
      <c r="G265" s="15"/>
      <c r="H265" s="15"/>
      <c r="I265" s="15"/>
      <c r="J265" s="15"/>
      <c r="K265" s="15"/>
      <c r="L265" s="15"/>
      <c r="M265" s="15"/>
      <c r="N265" s="44"/>
      <c r="P265" s="71"/>
    </row>
    <row r="266" spans="1:16" s="18" customFormat="1" ht="12.75" thickBot="1">
      <c r="A266" s="34"/>
      <c r="B266" s="35"/>
      <c r="C266" s="36"/>
      <c r="D266" s="36" t="s">
        <v>229</v>
      </c>
      <c r="E266" s="36"/>
      <c r="F266" s="36"/>
      <c r="G266" s="36"/>
      <c r="H266" s="36"/>
      <c r="I266" s="36"/>
      <c r="J266" s="36"/>
      <c r="K266" s="36"/>
      <c r="L266" s="36"/>
      <c r="M266" s="36">
        <v>1055</v>
      </c>
      <c r="N266" s="38">
        <v>165.83333333333334</v>
      </c>
      <c r="P266" s="22">
        <f>P263-1</f>
        <v>2</v>
      </c>
    </row>
    <row r="267" spans="1:16" s="18" customFormat="1" ht="12">
      <c r="A267" s="29" t="s">
        <v>231</v>
      </c>
      <c r="B267" s="30" t="s">
        <v>202</v>
      </c>
      <c r="C267" s="31" t="s">
        <v>20</v>
      </c>
      <c r="D267" s="31" t="s">
        <v>227</v>
      </c>
      <c r="E267" s="31"/>
      <c r="F267" s="31"/>
      <c r="G267" s="31"/>
      <c r="H267" s="31"/>
      <c r="I267" s="31"/>
      <c r="J267" s="31"/>
      <c r="K267" s="31"/>
      <c r="L267" s="31"/>
      <c r="M267" s="31"/>
      <c r="N267" s="33"/>
      <c r="P267" s="70"/>
    </row>
    <row r="268" spans="1:16" s="18" customFormat="1" ht="12">
      <c r="A268" s="43"/>
      <c r="B268" s="16"/>
      <c r="C268" s="15"/>
      <c r="D268" s="15" t="s">
        <v>228</v>
      </c>
      <c r="E268" s="15">
        <v>168</v>
      </c>
      <c r="F268" s="15">
        <v>146</v>
      </c>
      <c r="G268" s="15">
        <v>192</v>
      </c>
      <c r="H268" s="15">
        <v>140</v>
      </c>
      <c r="I268" s="15">
        <v>205</v>
      </c>
      <c r="J268" s="15">
        <v>160</v>
      </c>
      <c r="K268" s="15"/>
      <c r="L268" s="15"/>
      <c r="M268" s="15"/>
      <c r="N268" s="44"/>
      <c r="P268" s="71"/>
    </row>
    <row r="269" spans="1:16" s="18" customFormat="1" ht="12.75" thickBot="1">
      <c r="A269" s="34"/>
      <c r="B269" s="35"/>
      <c r="C269" s="36"/>
      <c r="D269" s="36" t="s">
        <v>229</v>
      </c>
      <c r="E269" s="36"/>
      <c r="F269" s="36"/>
      <c r="G269" s="36"/>
      <c r="H269" s="36"/>
      <c r="I269" s="36"/>
      <c r="J269" s="36"/>
      <c r="K269" s="36"/>
      <c r="L269" s="36"/>
      <c r="M269" s="36">
        <v>1011</v>
      </c>
      <c r="N269" s="38">
        <v>168.5</v>
      </c>
      <c r="P269" s="22">
        <f>P266-1</f>
        <v>1</v>
      </c>
    </row>
    <row r="270" spans="1:16" s="18" customFormat="1" ht="12">
      <c r="A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20"/>
      <c r="P270" s="19"/>
    </row>
    <row r="271" spans="1:16" s="18" customFormat="1" ht="12">
      <c r="A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20"/>
      <c r="P271" s="19"/>
    </row>
    <row r="272" spans="1:16" s="18" customFormat="1" ht="12">
      <c r="A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20"/>
      <c r="P272" s="19"/>
    </row>
    <row r="273" spans="1:16" s="18" customFormat="1" ht="12">
      <c r="A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20"/>
      <c r="P273" s="19"/>
    </row>
    <row r="274" spans="1:16" s="18" customFormat="1" ht="12">
      <c r="A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20"/>
      <c r="P274" s="19"/>
    </row>
    <row r="275" spans="1:16" s="18" customFormat="1" ht="12">
      <c r="A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20"/>
      <c r="P275" s="19"/>
    </row>
    <row r="276" spans="1:16" s="18" customFormat="1" ht="12">
      <c r="A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20"/>
      <c r="P276" s="19"/>
    </row>
    <row r="277" spans="1:16" s="18" customFormat="1" ht="12">
      <c r="A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20"/>
      <c r="P277" s="19"/>
    </row>
    <row r="278" spans="1:16" s="18" customFormat="1" ht="12">
      <c r="A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20"/>
      <c r="P278" s="19"/>
    </row>
    <row r="279" spans="1:16" s="18" customFormat="1" ht="12">
      <c r="A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20"/>
      <c r="P279" s="19"/>
    </row>
    <row r="280" spans="1:16" s="18" customFormat="1" ht="12">
      <c r="A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20"/>
      <c r="P280" s="1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dcterms:created xsi:type="dcterms:W3CDTF">2015-06-08T11:27:27Z</dcterms:created>
  <dcterms:modified xsi:type="dcterms:W3CDTF">2015-06-08T14:19:44Z</dcterms:modified>
  <cp:category/>
  <cp:version/>
  <cp:contentType/>
  <cp:contentStatus/>
</cp:coreProperties>
</file>